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732214\Desktop\"/>
    </mc:Choice>
  </mc:AlternateContent>
  <bookViews>
    <workbookView xWindow="0" yWindow="0" windowWidth="22500" windowHeight="2445"/>
  </bookViews>
  <sheets>
    <sheet name="参加者名簿" sheetId="5" r:id="rId1"/>
    <sheet name="参加申込書" sheetId="1" r:id="rId2"/>
  </sheets>
  <definedNames>
    <definedName name="_xlnm._FilterDatabase" localSheetId="1" hidden="1">参加申込書!#REF!</definedName>
    <definedName name="_xlnm.Criteria" localSheetId="1">参加申込書!#REF!</definedName>
    <definedName name="_xlnm.Print_Area" localSheetId="0">参加者名簿!$A$1:$H$110</definedName>
    <definedName name="_xlnm.Print_Area" localSheetId="1">参加申込書!$A$1:$V$45</definedName>
    <definedName name="_xlnm.Print_Titles" localSheetId="0">参加者名簿!$8:$9</definedName>
  </definedNames>
  <calcPr calcId="162913"/>
</workbook>
</file>

<file path=xl/calcChain.xml><?xml version="1.0" encoding="utf-8"?>
<calcChain xmlns="http://schemas.openxmlformats.org/spreadsheetml/2006/main">
  <c r="P33" i="1" l="1"/>
  <c r="R33" i="1" s="1"/>
  <c r="P30" i="1" l="1"/>
  <c r="N30" i="1"/>
  <c r="P21" i="1"/>
  <c r="N27" i="1"/>
  <c r="H21" i="1"/>
  <c r="B30" i="1"/>
  <c r="D21" i="1"/>
  <c r="B21" i="1"/>
  <c r="D27" i="1"/>
  <c r="B27" i="1"/>
  <c r="D24" i="1"/>
  <c r="B24" i="1"/>
  <c r="J30" i="1"/>
  <c r="L30" i="1" s="1"/>
  <c r="H33" i="1" l="1"/>
  <c r="J33" i="1"/>
  <c r="D33" i="1"/>
  <c r="B33" i="1"/>
  <c r="R27" i="1"/>
  <c r="N24" i="1"/>
  <c r="H27" i="1"/>
  <c r="L27" i="1" s="1"/>
  <c r="F27" i="1"/>
  <c r="P24" i="1"/>
  <c r="J24" i="1"/>
  <c r="H24" i="1"/>
  <c r="R21" i="1"/>
  <c r="L21" i="1"/>
  <c r="H10" i="5"/>
  <c r="R24" i="1" l="1"/>
  <c r="L24" i="1"/>
  <c r="R30" i="1"/>
  <c r="L33" i="1"/>
  <c r="F30" i="1"/>
  <c r="F33" i="1"/>
  <c r="F24" i="1"/>
  <c r="F110" i="5"/>
  <c r="I50" i="5" l="1"/>
  <c r="I49" i="5"/>
  <c r="I48" i="5"/>
  <c r="I47" i="5"/>
  <c r="I46" i="5"/>
  <c r="G110" i="5"/>
  <c r="F21" i="1" s="1"/>
  <c r="I10" i="5"/>
  <c r="I12"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1"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alcChain>
</file>

<file path=xl/comments1.xml><?xml version="1.0" encoding="utf-8"?>
<comments xmlns="http://schemas.openxmlformats.org/spreadsheetml/2006/main">
  <authors>
    <author>user</author>
  </authors>
  <commentList>
    <comment ref="H8" authorId="0" shapeId="0">
      <text>
        <r>
          <rPr>
            <b/>
            <sz val="9"/>
            <color indexed="81"/>
            <rFont val="ＭＳ Ｐゴシック"/>
            <family val="3"/>
            <charset val="128"/>
          </rPr>
          <t>性別の欄の入力ミスをチェックします。</t>
        </r>
      </text>
    </comment>
  </commentList>
</comments>
</file>

<file path=xl/comments2.xml><?xml version="1.0" encoding="utf-8"?>
<comments xmlns="http://schemas.openxmlformats.org/spreadsheetml/2006/main">
  <authors>
    <author>user</author>
  </authors>
  <commentList>
    <comment ref="F21" authorId="0" shapeId="0">
      <text>
        <r>
          <rPr>
            <sz val="9"/>
            <color indexed="81"/>
            <rFont val="ＭＳ Ｐゴシック"/>
            <family val="3"/>
            <charset val="128"/>
          </rPr>
          <t xml:space="preserve">自動計算です。
</t>
        </r>
      </text>
    </comment>
    <comment ref="L21" authorId="0" shapeId="0">
      <text>
        <r>
          <rPr>
            <sz val="9"/>
            <color indexed="81"/>
            <rFont val="ＭＳ Ｐゴシック"/>
            <family val="3"/>
            <charset val="128"/>
          </rPr>
          <t xml:space="preserve">自動計算です。
</t>
        </r>
      </text>
    </comment>
    <comment ref="R21" authorId="0" shapeId="0">
      <text>
        <r>
          <rPr>
            <sz val="9"/>
            <color indexed="81"/>
            <rFont val="ＭＳ Ｐゴシック"/>
            <family val="3"/>
            <charset val="128"/>
          </rPr>
          <t xml:space="preserve">自動計算です。
</t>
        </r>
      </text>
    </comment>
    <comment ref="F24" authorId="0" shapeId="0">
      <text>
        <r>
          <rPr>
            <sz val="9"/>
            <color indexed="81"/>
            <rFont val="ＭＳ Ｐゴシック"/>
            <family val="3"/>
            <charset val="128"/>
          </rPr>
          <t xml:space="preserve">自動計算です。
</t>
        </r>
      </text>
    </comment>
    <comment ref="L24" authorId="0" shapeId="0">
      <text>
        <r>
          <rPr>
            <sz val="9"/>
            <color indexed="81"/>
            <rFont val="ＭＳ Ｐゴシック"/>
            <family val="3"/>
            <charset val="128"/>
          </rPr>
          <t xml:space="preserve">自動計算です。
</t>
        </r>
      </text>
    </comment>
    <comment ref="R24" authorId="0" shapeId="0">
      <text>
        <r>
          <rPr>
            <sz val="9"/>
            <color indexed="81"/>
            <rFont val="ＭＳ Ｐゴシック"/>
            <family val="3"/>
            <charset val="128"/>
          </rPr>
          <t xml:space="preserve">自動計算です。
</t>
        </r>
      </text>
    </comment>
    <comment ref="F27" authorId="0" shapeId="0">
      <text>
        <r>
          <rPr>
            <sz val="9"/>
            <color indexed="81"/>
            <rFont val="ＭＳ Ｐゴシック"/>
            <family val="3"/>
            <charset val="128"/>
          </rPr>
          <t xml:space="preserve">自動計算です。
</t>
        </r>
      </text>
    </comment>
    <comment ref="L27" authorId="0" shapeId="0">
      <text>
        <r>
          <rPr>
            <sz val="9"/>
            <color indexed="81"/>
            <rFont val="ＭＳ Ｐゴシック"/>
            <family val="3"/>
            <charset val="128"/>
          </rPr>
          <t xml:space="preserve">自動計算です。
</t>
        </r>
      </text>
    </comment>
    <comment ref="R27" authorId="0" shapeId="0">
      <text>
        <r>
          <rPr>
            <sz val="9"/>
            <color indexed="81"/>
            <rFont val="ＭＳ Ｐゴシック"/>
            <family val="3"/>
            <charset val="128"/>
          </rPr>
          <t xml:space="preserve">自動計算です。
</t>
        </r>
      </text>
    </comment>
    <comment ref="F30" authorId="0" shapeId="0">
      <text>
        <r>
          <rPr>
            <sz val="9"/>
            <color indexed="81"/>
            <rFont val="ＭＳ Ｐゴシック"/>
            <family val="3"/>
            <charset val="128"/>
          </rPr>
          <t xml:space="preserve">自動計算です。
</t>
        </r>
      </text>
    </comment>
    <comment ref="L30" authorId="0" shapeId="0">
      <text>
        <r>
          <rPr>
            <sz val="9"/>
            <color indexed="81"/>
            <rFont val="ＭＳ Ｐゴシック"/>
            <family val="3"/>
            <charset val="128"/>
          </rPr>
          <t xml:space="preserve">自動計算です。
</t>
        </r>
      </text>
    </comment>
    <comment ref="R30" authorId="0" shapeId="0">
      <text>
        <r>
          <rPr>
            <sz val="9"/>
            <color indexed="81"/>
            <rFont val="ＭＳ Ｐゴシック"/>
            <family val="3"/>
            <charset val="128"/>
          </rPr>
          <t xml:space="preserve">自動計算です。
</t>
        </r>
      </text>
    </comment>
    <comment ref="F33" authorId="0" shapeId="0">
      <text>
        <r>
          <rPr>
            <sz val="9"/>
            <color indexed="81"/>
            <rFont val="ＭＳ Ｐゴシック"/>
            <family val="3"/>
            <charset val="128"/>
          </rPr>
          <t xml:space="preserve">自動計算です。
</t>
        </r>
      </text>
    </comment>
    <comment ref="L33" authorId="0" shapeId="0">
      <text>
        <r>
          <rPr>
            <sz val="9"/>
            <color indexed="81"/>
            <rFont val="ＭＳ Ｐゴシック"/>
            <family val="3"/>
            <charset val="128"/>
          </rPr>
          <t xml:space="preserve">自動計算です。
</t>
        </r>
      </text>
    </comment>
    <comment ref="R33" authorId="0" shapeId="0">
      <text>
        <r>
          <rPr>
            <sz val="9"/>
            <color indexed="81"/>
            <rFont val="ＭＳ Ｐゴシック"/>
            <family val="3"/>
            <charset val="128"/>
          </rPr>
          <t xml:space="preserve">自動計算です。
</t>
        </r>
      </text>
    </comment>
  </commentList>
</comments>
</file>

<file path=xl/sharedStrings.xml><?xml version="1.0" encoding="utf-8"?>
<sst xmlns="http://schemas.openxmlformats.org/spreadsheetml/2006/main" count="116" uniqueCount="69">
  <si>
    <t>送信日</t>
    <rPh sb="0" eb="3">
      <t>ソウシンビ</t>
    </rPh>
    <phoneticPr fontId="2"/>
  </si>
  <si>
    <t>送信先</t>
    <rPh sb="0" eb="3">
      <t>ソウシンサキ</t>
    </rPh>
    <phoneticPr fontId="2"/>
  </si>
  <si>
    <t>中学校名</t>
    <rPh sb="0" eb="3">
      <t>チュウガッコウ</t>
    </rPh>
    <rPh sb="3" eb="4">
      <t>メイ</t>
    </rPh>
    <phoneticPr fontId="2"/>
  </si>
  <si>
    <t>中学校</t>
    <rPh sb="0" eb="3">
      <t>チュウガッコウ</t>
    </rPh>
    <phoneticPr fontId="2"/>
  </si>
  <si>
    <t>〒</t>
    <phoneticPr fontId="2"/>
  </si>
  <si>
    <t>－</t>
    <phoneticPr fontId="2"/>
  </si>
  <si>
    <t>電話番号</t>
    <rPh sb="0" eb="2">
      <t>デンワ</t>
    </rPh>
    <rPh sb="2" eb="4">
      <t>バンゴウ</t>
    </rPh>
    <phoneticPr fontId="2"/>
  </si>
  <si>
    <t>FAX番号</t>
    <rPh sb="3" eb="5">
      <t>バンゴウ</t>
    </rPh>
    <phoneticPr fontId="2"/>
  </si>
  <si>
    <t>電子メールアドレス（E-mail）</t>
    <rPh sb="0" eb="2">
      <t>デンシ</t>
    </rPh>
    <phoneticPr fontId="2"/>
  </si>
  <si>
    <t>参加希望者数</t>
    <rPh sb="0" eb="2">
      <t>サンカ</t>
    </rPh>
    <rPh sb="2" eb="6">
      <t>キボウシャスウ</t>
    </rPh>
    <phoneticPr fontId="2"/>
  </si>
  <si>
    <t>男</t>
    <rPh sb="0" eb="1">
      <t>オトコ</t>
    </rPh>
    <phoneticPr fontId="2"/>
  </si>
  <si>
    <t>女</t>
    <rPh sb="0" eb="1">
      <t>オンナ</t>
    </rPh>
    <phoneticPr fontId="2"/>
  </si>
  <si>
    <t>合計</t>
    <rPh sb="0" eb="2">
      <t>ゴウケイ</t>
    </rPh>
    <phoneticPr fontId="2"/>
  </si>
  <si>
    <t>※</t>
    <phoneticPr fontId="2"/>
  </si>
  <si>
    <t>組</t>
    <rPh sb="0" eb="1">
      <t>クミ</t>
    </rPh>
    <phoneticPr fontId="2"/>
  </si>
  <si>
    <t>番</t>
    <rPh sb="0" eb="1">
      <t>バン</t>
    </rPh>
    <phoneticPr fontId="2"/>
  </si>
  <si>
    <t>整理
番号</t>
    <rPh sb="0" eb="2">
      <t>セイリ</t>
    </rPh>
    <rPh sb="3" eb="5">
      <t>バンゴウ</t>
    </rPh>
    <phoneticPr fontId="2"/>
  </si>
  <si>
    <t>生徒氏名</t>
    <rPh sb="0" eb="2">
      <t>セイト</t>
    </rPh>
    <rPh sb="2" eb="4">
      <t>シメイ</t>
    </rPh>
    <phoneticPr fontId="2"/>
  </si>
  <si>
    <t>※</t>
    <phoneticPr fontId="2"/>
  </si>
  <si>
    <t>性別</t>
    <rPh sb="0" eb="2">
      <t>セイベツ</t>
    </rPh>
    <phoneticPr fontId="2"/>
  </si>
  <si>
    <t>集計欄</t>
    <rPh sb="0" eb="2">
      <t>シュウケイ</t>
    </rPh>
    <rPh sb="2" eb="3">
      <t>ラン</t>
    </rPh>
    <phoneticPr fontId="2"/>
  </si>
  <si>
    <t>お名前</t>
    <rPh sb="1" eb="3">
      <t>ナマエ</t>
    </rPh>
    <phoneticPr fontId="2"/>
  </si>
  <si>
    <t>参加申込書の参加者数等の数値に連動していますので，御注意ください。</t>
    <rPh sb="0" eb="2">
      <t>サンカ</t>
    </rPh>
    <rPh sb="2" eb="5">
      <t>モウシコミショ</t>
    </rPh>
    <rPh sb="6" eb="10">
      <t>サンカシャスウ</t>
    </rPh>
    <rPh sb="10" eb="11">
      <t>トウ</t>
    </rPh>
    <rPh sb="12" eb="14">
      <t>スウチ</t>
    </rPh>
    <rPh sb="15" eb="17">
      <t>レンドウ</t>
    </rPh>
    <rPh sb="25" eb="26">
      <t>ゴ</t>
    </rPh>
    <rPh sb="26" eb="28">
      <t>チュウイ</t>
    </rPh>
    <phoneticPr fontId="2"/>
  </si>
  <si>
    <t>ご担当者職名</t>
    <rPh sb="1" eb="3">
      <t>タントウ</t>
    </rPh>
    <rPh sb="3" eb="4">
      <t>モノ</t>
    </rPh>
    <rPh sb="4" eb="6">
      <t>ショクメイ</t>
    </rPh>
    <phoneticPr fontId="2"/>
  </si>
  <si>
    <t>ご住所</t>
    <rPh sb="1" eb="3">
      <t>ジュウショ</t>
    </rPh>
    <phoneticPr fontId="2"/>
  </si>
  <si>
    <t>※申込み時点での希望者数をご記入ください。当日の変更も可能です。</t>
    <rPh sb="1" eb="3">
      <t>モウシコ</t>
    </rPh>
    <rPh sb="4" eb="6">
      <t>ジテン</t>
    </rPh>
    <rPh sb="8" eb="12">
      <t>キボウシャスウ</t>
    </rPh>
    <rPh sb="14" eb="16">
      <t>キニュウ</t>
    </rPh>
    <rPh sb="21" eb="23">
      <t>トウジツ</t>
    </rPh>
    <rPh sb="24" eb="26">
      <t>ヘンコウ</t>
    </rPh>
    <rPh sb="27" eb="29">
      <t>カノウ</t>
    </rPh>
    <phoneticPr fontId="2"/>
  </si>
  <si>
    <t>E-mail：info@seishu.kai.ed.jp</t>
    <phoneticPr fontId="2"/>
  </si>
  <si>
    <t>性別
入力
確認欄</t>
    <rPh sb="0" eb="2">
      <t>セイベツ</t>
    </rPh>
    <rPh sb="3" eb="5">
      <t>ニュウリョク</t>
    </rPh>
    <rPh sb="6" eb="8">
      <t>カクニン</t>
    </rPh>
    <rPh sb="8" eb="9">
      <t>ラン</t>
    </rPh>
    <phoneticPr fontId="2"/>
  </si>
  <si>
    <t>青洲高校部活動体験・見学会参加者名簿</t>
    <rPh sb="0" eb="2">
      <t>セイシュウ</t>
    </rPh>
    <rPh sb="2" eb="4">
      <t>コウコウ</t>
    </rPh>
    <rPh sb="4" eb="7">
      <t>ブカツドウ</t>
    </rPh>
    <rPh sb="7" eb="9">
      <t>タイケン</t>
    </rPh>
    <rPh sb="10" eb="12">
      <t>ケンガク</t>
    </rPh>
    <rPh sb="12" eb="13">
      <t>カイ</t>
    </rPh>
    <rPh sb="13" eb="16">
      <t>サンカシャ</t>
    </rPh>
    <rPh sb="16" eb="18">
      <t>メイボ</t>
    </rPh>
    <phoneticPr fontId="2"/>
  </si>
  <si>
    <t>今回の部活動体験・見学会へのご要望等がありましたら，ご記入ください。</t>
    <rPh sb="0" eb="2">
      <t>コンカイ</t>
    </rPh>
    <rPh sb="3" eb="8">
      <t>ブカツドウタイケン</t>
    </rPh>
    <rPh sb="9" eb="12">
      <t>ケンガクカイ</t>
    </rPh>
    <rPh sb="15" eb="17">
      <t>ヨウボウ</t>
    </rPh>
    <rPh sb="17" eb="18">
      <t>トウ</t>
    </rPh>
    <rPh sb="27" eb="29">
      <t>キニュウ</t>
    </rPh>
    <phoneticPr fontId="2"/>
  </si>
  <si>
    <t>野球</t>
    <rPh sb="0" eb="2">
      <t>ヤキュウ</t>
    </rPh>
    <phoneticPr fontId="2"/>
  </si>
  <si>
    <t>女子ソフトテニス</t>
    <rPh sb="0" eb="2">
      <t>ジョシ</t>
    </rPh>
    <phoneticPr fontId="2"/>
  </si>
  <si>
    <t>男子バスケットボール</t>
    <rPh sb="0" eb="2">
      <t>ダンシ</t>
    </rPh>
    <phoneticPr fontId="2"/>
  </si>
  <si>
    <t>サッカー</t>
    <phoneticPr fontId="2"/>
  </si>
  <si>
    <t>陸上競技</t>
  </si>
  <si>
    <t>陸上競技</t>
    <rPh sb="0" eb="2">
      <t>リクジョウ</t>
    </rPh>
    <rPh sb="2" eb="4">
      <t>キョウギ</t>
    </rPh>
    <phoneticPr fontId="2"/>
  </si>
  <si>
    <t>空手道</t>
  </si>
  <si>
    <t>空手道</t>
    <rPh sb="0" eb="2">
      <t>カラテ</t>
    </rPh>
    <rPh sb="2" eb="3">
      <t>ドウ</t>
    </rPh>
    <phoneticPr fontId="2"/>
  </si>
  <si>
    <t>男子ソフトテニス</t>
    <rPh sb="0" eb="2">
      <t>ダンシ</t>
    </rPh>
    <phoneticPr fontId="2"/>
  </si>
  <si>
    <t>バドミントン</t>
    <phoneticPr fontId="2"/>
  </si>
  <si>
    <t>弓道</t>
    <rPh sb="0" eb="2">
      <t>キュウドウ</t>
    </rPh>
    <phoneticPr fontId="2"/>
  </si>
  <si>
    <t>女子バレーボール</t>
  </si>
  <si>
    <t>女子バレーボール</t>
    <rPh sb="0" eb="2">
      <t>ジョシ</t>
    </rPh>
    <phoneticPr fontId="2"/>
  </si>
  <si>
    <t>吹奏楽</t>
    <rPh sb="0" eb="3">
      <t>スイソウガク</t>
    </rPh>
    <phoneticPr fontId="2"/>
  </si>
  <si>
    <t>音楽</t>
    <rPh sb="0" eb="2">
      <t>オンガク</t>
    </rPh>
    <phoneticPr fontId="2"/>
  </si>
  <si>
    <t>参加希望部</t>
    <rPh sb="0" eb="2">
      <t>サンカ</t>
    </rPh>
    <rPh sb="2" eb="4">
      <t>キボウ</t>
    </rPh>
    <rPh sb="4" eb="5">
      <t>ブ</t>
    </rPh>
    <phoneticPr fontId="2"/>
  </si>
  <si>
    <t>各生徒さんの性別に数字の「１」を入力して頂き、同じ行に「１」が入ると誤りが表示されるように作成してあります。</t>
    <rPh sb="0" eb="3">
      <t>カクセイト</t>
    </rPh>
    <rPh sb="6" eb="8">
      <t>セイベツ</t>
    </rPh>
    <rPh sb="9" eb="11">
      <t>スウジ</t>
    </rPh>
    <rPh sb="16" eb="18">
      <t>ニュウリョク</t>
    </rPh>
    <rPh sb="20" eb="21">
      <t>イタダ</t>
    </rPh>
    <rPh sb="23" eb="24">
      <t>オナ</t>
    </rPh>
    <rPh sb="25" eb="26">
      <t>ギョウ</t>
    </rPh>
    <rPh sb="31" eb="32">
      <t>ハイ</t>
    </rPh>
    <rPh sb="34" eb="35">
      <t>アヤマ</t>
    </rPh>
    <rPh sb="37" eb="39">
      <t>ヒョウジ</t>
    </rPh>
    <rPh sb="45" eb="47">
      <t>サクセイ</t>
    </rPh>
    <phoneticPr fontId="2"/>
  </si>
  <si>
    <t>このシートもメールで送付してください。</t>
    <rPh sb="10" eb="12">
      <t>ソウフ</t>
    </rPh>
    <phoneticPr fontId="2"/>
  </si>
  <si>
    <t>山梨県立青洲高等学校　生徒会係
部活動体験・見学会担当　（深沢　博）</t>
    <rPh sb="4" eb="6">
      <t>セイシュウ</t>
    </rPh>
    <rPh sb="11" eb="14">
      <t>セイトカイ</t>
    </rPh>
    <rPh sb="14" eb="15">
      <t>カカリ</t>
    </rPh>
    <rPh sb="16" eb="19">
      <t>ブカツドウ</t>
    </rPh>
    <rPh sb="19" eb="21">
      <t>タイケン</t>
    </rPh>
    <rPh sb="22" eb="24">
      <t>ケンガク</t>
    </rPh>
    <rPh sb="24" eb="25">
      <t>カイ</t>
    </rPh>
    <rPh sb="29" eb="33">
      <t>フ</t>
    </rPh>
    <phoneticPr fontId="2"/>
  </si>
  <si>
    <t>青洲高校部活動体験・見学会参加申込書（Mail専用）</t>
    <rPh sb="0" eb="2">
      <t>セイシュウ</t>
    </rPh>
    <rPh sb="2" eb="4">
      <t>コウコウ</t>
    </rPh>
    <rPh sb="4" eb="7">
      <t>ブカツドウ</t>
    </rPh>
    <rPh sb="7" eb="9">
      <t>タイケン</t>
    </rPh>
    <rPh sb="10" eb="12">
      <t>ケンガク</t>
    </rPh>
    <rPh sb="12" eb="13">
      <t>カイ</t>
    </rPh>
    <rPh sb="13" eb="15">
      <t>サンカ</t>
    </rPh>
    <rPh sb="15" eb="18">
      <t>モウシコミショ</t>
    </rPh>
    <rPh sb="23" eb="25">
      <t>センヨウ</t>
    </rPh>
    <phoneticPr fontId="2"/>
  </si>
  <si>
    <t>弓道</t>
    <phoneticPr fontId="2"/>
  </si>
  <si>
    <t>男子ソフトテニス</t>
    <rPh sb="0" eb="2">
      <t>ダンシ</t>
    </rPh>
    <phoneticPr fontId="2"/>
  </si>
  <si>
    <t>女子ソフトテニス</t>
    <phoneticPr fontId="2"/>
  </si>
  <si>
    <t>バドミントン</t>
    <phoneticPr fontId="2"/>
  </si>
  <si>
    <t>なぎなた</t>
    <phoneticPr fontId="2"/>
  </si>
  <si>
    <t>野球</t>
    <rPh sb="0" eb="2">
      <t>ヤキュウ</t>
    </rPh>
    <phoneticPr fontId="2"/>
  </si>
  <si>
    <t>サッカー</t>
    <phoneticPr fontId="2"/>
  </si>
  <si>
    <t>応援</t>
    <rPh sb="0" eb="2">
      <t>オウエン</t>
    </rPh>
    <phoneticPr fontId="2"/>
  </si>
  <si>
    <t>吹奏楽</t>
    <rPh sb="0" eb="3">
      <t>スイソウガク</t>
    </rPh>
    <phoneticPr fontId="2"/>
  </si>
  <si>
    <t>音楽</t>
    <rPh sb="0" eb="2">
      <t>オンガク</t>
    </rPh>
    <phoneticPr fontId="2"/>
  </si>
  <si>
    <t>なぎなた</t>
    <phoneticPr fontId="2"/>
  </si>
  <si>
    <t>応援</t>
    <rPh sb="0" eb="2">
      <t>オウエン</t>
    </rPh>
    <phoneticPr fontId="2"/>
  </si>
  <si>
    <t>男子バスケットボール</t>
    <rPh sb="0" eb="2">
      <t>ダンシ</t>
    </rPh>
    <phoneticPr fontId="2"/>
  </si>
  <si>
    <t>女子バスケットボール</t>
    <rPh sb="0" eb="2">
      <t>ジョシ</t>
    </rPh>
    <phoneticPr fontId="2"/>
  </si>
  <si>
    <t>女子バスケットボール</t>
    <rPh sb="0" eb="2">
      <t>ジョシ</t>
    </rPh>
    <phoneticPr fontId="2"/>
  </si>
  <si>
    <r>
      <t>９月１３日（火）</t>
    </r>
    <r>
      <rPr>
        <sz val="18"/>
        <rFont val="HGP創英角ｺﾞｼｯｸUB"/>
        <family val="3"/>
        <charset val="128"/>
      </rPr>
      <t>までにメールでお申し込みください。</t>
    </r>
    <rPh sb="1" eb="2">
      <t>ガツ</t>
    </rPh>
    <rPh sb="4" eb="5">
      <t>ニチ</t>
    </rPh>
    <rPh sb="6" eb="7">
      <t>ヒ</t>
    </rPh>
    <rPh sb="16" eb="17">
      <t>モウ</t>
    </rPh>
    <rPh sb="18" eb="19">
      <t>コ</t>
    </rPh>
    <phoneticPr fontId="2"/>
  </si>
  <si>
    <t>令和４年　　月　　　日</t>
    <rPh sb="0" eb="2">
      <t>レイワ</t>
    </rPh>
    <rPh sb="3" eb="4">
      <t>ネン</t>
    </rPh>
    <rPh sb="6" eb="7">
      <t>ガツ</t>
    </rPh>
    <rPh sb="10" eb="11">
      <t>ニチ</t>
    </rPh>
    <phoneticPr fontId="2"/>
  </si>
  <si>
    <t>見学会が複数日設定してある部については生徒氏名欄の氏名の後に実施の日付を付けてください。例（　青洲太郎　9.17　）</t>
    <rPh sb="0" eb="3">
      <t>ケンガクカイ</t>
    </rPh>
    <rPh sb="4" eb="6">
      <t>フクスウ</t>
    </rPh>
    <rPh sb="6" eb="7">
      <t>ヒ</t>
    </rPh>
    <rPh sb="7" eb="9">
      <t>セッテイ</t>
    </rPh>
    <rPh sb="13" eb="14">
      <t>ブ</t>
    </rPh>
    <rPh sb="19" eb="24">
      <t>セイトシメイラン</t>
    </rPh>
    <rPh sb="25" eb="27">
      <t>シメイ</t>
    </rPh>
    <rPh sb="28" eb="29">
      <t>アト</t>
    </rPh>
    <rPh sb="30" eb="32">
      <t>ジッシ</t>
    </rPh>
    <rPh sb="33" eb="35">
      <t>ヒヅケ</t>
    </rPh>
    <rPh sb="36" eb="37">
      <t>ツ</t>
    </rPh>
    <rPh sb="44" eb="45">
      <t>レイ</t>
    </rPh>
    <rPh sb="47" eb="49">
      <t>セイシュウ</t>
    </rPh>
    <rPh sb="49" eb="51">
      <t>タロウ</t>
    </rPh>
    <phoneticPr fontId="2"/>
  </si>
  <si>
    <t>各生徒さんに予定の変更等、また、追加の参加申し込がある場合は実施日の１週間前までに新規のメールで送付願います。</t>
    <rPh sb="0" eb="1">
      <t>カク</t>
    </rPh>
    <rPh sb="1" eb="3">
      <t>セイト</t>
    </rPh>
    <rPh sb="6" eb="8">
      <t>ヨテイ</t>
    </rPh>
    <rPh sb="9" eb="11">
      <t>ヘンコウ</t>
    </rPh>
    <rPh sb="11" eb="12">
      <t>トウ</t>
    </rPh>
    <rPh sb="16" eb="18">
      <t>ツイカ</t>
    </rPh>
    <rPh sb="19" eb="21">
      <t>サンカ</t>
    </rPh>
    <rPh sb="21" eb="22">
      <t>モウ</t>
    </rPh>
    <rPh sb="23" eb="24">
      <t>コ</t>
    </rPh>
    <rPh sb="27" eb="29">
      <t>バアイ</t>
    </rPh>
    <rPh sb="30" eb="32">
      <t>ジッシ</t>
    </rPh>
    <rPh sb="32" eb="33">
      <t>ビ</t>
    </rPh>
    <rPh sb="35" eb="38">
      <t>シュウカンマエ</t>
    </rPh>
    <rPh sb="41" eb="43">
      <t>シンキ</t>
    </rPh>
    <rPh sb="48" eb="50">
      <t>ソウフ</t>
    </rPh>
    <rPh sb="50" eb="51">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</si>
</sst>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2"/>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8"/>
      <name val="HG創英角ｺﾞｼｯｸUB"/>
      <family val="3"/>
      <charset val="128"/>
    </font>
    <font>
      <sz val="12"/>
      <name val="ＭＳ Ｐ明朝"/>
      <family val="1"/>
      <charset val="128"/>
    </font>
    <font>
      <sz val="11"/>
      <name val="ＭＳ Ｐ明朝"/>
      <family val="1"/>
      <charset val="128"/>
    </font>
    <font>
      <sz val="12"/>
      <name val="HG丸ｺﾞｼｯｸM-PRO"/>
      <family val="3"/>
      <charset val="128"/>
    </font>
    <font>
      <sz val="11"/>
      <name val="HG丸ｺﾞｼｯｸM-PRO"/>
      <family val="3"/>
      <charset val="128"/>
    </font>
    <font>
      <sz val="16"/>
      <name val="HG創英角ｺﾞｼｯｸUB"/>
      <family val="3"/>
      <charset val="128"/>
    </font>
    <font>
      <sz val="14"/>
      <name val="HG丸ｺﾞｼｯｸM-PRO"/>
      <family val="3"/>
      <charset val="128"/>
    </font>
    <font>
      <u/>
      <sz val="18"/>
      <name val="HGP創英角ｺﾞｼｯｸUB"/>
      <family val="3"/>
      <charset val="128"/>
    </font>
    <font>
      <sz val="18"/>
      <name val="HGP創英角ｺﾞｼｯｸUB"/>
      <family val="3"/>
      <charset val="128"/>
    </font>
    <font>
      <sz val="14"/>
      <name val="ＭＳ Ｐゴシック"/>
      <family val="3"/>
      <charset val="128"/>
    </font>
    <font>
      <sz val="11"/>
      <color indexed="10"/>
      <name val="HG創英角ｺﾞｼｯｸUB"/>
      <family val="3"/>
      <charset val="128"/>
    </font>
    <font>
      <sz val="10"/>
      <color indexed="10"/>
      <name val="HG丸ｺﾞｼｯｸM-PRO"/>
      <family val="3"/>
      <charset val="128"/>
    </font>
    <font>
      <sz val="9"/>
      <name val="ＭＳ Ｐゴシック"/>
      <family val="3"/>
      <charset val="128"/>
    </font>
    <font>
      <sz val="8"/>
      <name val="ＭＳ Ｐゴシック"/>
      <family val="3"/>
      <charset val="128"/>
    </font>
    <font>
      <sz val="11"/>
      <name val="ＭＳ Ｐゴシック"/>
      <family val="3"/>
      <charset val="128"/>
    </font>
    <font>
      <sz val="16"/>
      <name val="ＭＳ Ｐ明朝"/>
      <family val="1"/>
      <charset val="128"/>
    </font>
  </fonts>
  <fills count="3">
    <fill>
      <patternFill patternType="none"/>
    </fill>
    <fill>
      <patternFill patternType="gray125"/>
    </fill>
    <fill>
      <patternFill patternType="solid">
        <fgColor indexed="9"/>
        <bgColor indexed="64"/>
      </patternFill>
    </fill>
  </fills>
  <borders count="54">
    <border>
      <left/>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diagonalUp="1">
      <left style="medium">
        <color indexed="64"/>
      </left>
      <right style="thin">
        <color indexed="64"/>
      </right>
      <top style="thin">
        <color indexed="64"/>
      </top>
      <bottom style="medium">
        <color indexed="64"/>
      </bottom>
      <diagonal style="medium">
        <color indexed="64"/>
      </diagonal>
    </border>
    <border diagonalUp="1">
      <left style="thin">
        <color indexed="64"/>
      </left>
      <right style="thin">
        <color indexed="64"/>
      </right>
      <top style="thin">
        <color indexed="64"/>
      </top>
      <bottom style="medium">
        <color indexed="64"/>
      </bottom>
      <diagonal style="medium">
        <color indexed="64"/>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11">
    <xf numFmtId="0" fontId="0" fillId="0" borderId="0" xfId="0">
      <alignment vertical="center"/>
    </xf>
    <xf numFmtId="0" fontId="1" fillId="0" borderId="0" xfId="0" applyFont="1">
      <alignment vertical="center"/>
    </xf>
    <xf numFmtId="0" fontId="0" fillId="0" borderId="0" xfId="0" applyBorder="1">
      <alignment vertical="center"/>
    </xf>
    <xf numFmtId="0" fontId="7" fillId="0" borderId="6" xfId="0" applyFont="1" applyBorder="1" applyAlignment="1">
      <alignment vertical="center"/>
    </xf>
    <xf numFmtId="0" fontId="7" fillId="0" borderId="2" xfId="0" applyFont="1" applyBorder="1">
      <alignment vertical="center"/>
    </xf>
    <xf numFmtId="0" fontId="9" fillId="0" borderId="0" xfId="0" applyFo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1" fillId="0" borderId="0" xfId="0" applyFont="1">
      <alignment vertical="center"/>
    </xf>
    <xf numFmtId="0" fontId="15" fillId="0" borderId="0" xfId="0" applyFont="1">
      <alignment vertical="center"/>
    </xf>
    <xf numFmtId="0" fontId="16" fillId="0" borderId="0" xfId="0" applyFont="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pplyProtection="1">
      <alignment vertical="center"/>
      <protection locked="0"/>
    </xf>
    <xf numFmtId="0" fontId="0" fillId="0" borderId="21" xfId="0" applyBorder="1" applyProtection="1">
      <alignment vertical="center"/>
      <protection locked="0"/>
    </xf>
    <xf numFmtId="0" fontId="0" fillId="0" borderId="9" xfId="0" applyBorder="1" applyProtection="1">
      <alignment vertical="center"/>
      <protection locked="0"/>
    </xf>
    <xf numFmtId="0" fontId="0" fillId="0" borderId="22" xfId="0" applyBorder="1">
      <alignment vertical="center"/>
    </xf>
    <xf numFmtId="0" fontId="0" fillId="0" borderId="23" xfId="0" applyBorder="1">
      <alignment vertical="center"/>
    </xf>
    <xf numFmtId="0" fontId="0" fillId="0" borderId="26" xfId="0" applyBorder="1">
      <alignment vertical="center"/>
    </xf>
    <xf numFmtId="0" fontId="8" fillId="0" borderId="0" xfId="0" applyFont="1" applyBorder="1" applyAlignment="1">
      <alignment horizontal="left"/>
    </xf>
    <xf numFmtId="0" fontId="12" fillId="0" borderId="0" xfId="0" applyFont="1">
      <alignment vertical="center"/>
    </xf>
    <xf numFmtId="0" fontId="18" fillId="0" borderId="0" xfId="0" applyFont="1" applyBorder="1" applyAlignment="1">
      <alignment vertical="center"/>
    </xf>
    <xf numFmtId="0" fontId="1" fillId="0" borderId="0" xfId="0" applyFont="1" applyBorder="1" applyAlignment="1">
      <alignment vertical="center" wrapText="1"/>
    </xf>
    <xf numFmtId="0" fontId="8" fillId="0" borderId="0" xfId="0" applyFont="1" applyBorder="1" applyAlignment="1">
      <alignment vertical="center" shrinkToFit="1"/>
    </xf>
    <xf numFmtId="0" fontId="19" fillId="0" borderId="0" xfId="0" applyFont="1" applyBorder="1" applyAlignment="1">
      <alignment horizontal="center" vertical="center"/>
    </xf>
    <xf numFmtId="0" fontId="0" fillId="0" borderId="0" xfId="0" applyAlignment="1">
      <alignment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20" fillId="0" borderId="0" xfId="0" applyFont="1" applyFill="1" applyBorder="1" applyAlignment="1">
      <alignment horizontal="center" vertical="center"/>
    </xf>
    <xf numFmtId="0" fontId="0" fillId="0" borderId="27" xfId="0" applyBorder="1">
      <alignment vertical="center"/>
    </xf>
    <xf numFmtId="0" fontId="0" fillId="0" borderId="53" xfId="0" applyBorder="1">
      <alignment vertical="center"/>
    </xf>
    <xf numFmtId="0" fontId="0" fillId="0" borderId="32" xfId="0" applyBorder="1" applyAlignment="1">
      <alignment horizontal="center" vertical="center"/>
    </xf>
    <xf numFmtId="0" fontId="0" fillId="0" borderId="50" xfId="0" applyBorder="1" applyAlignment="1">
      <alignment horizontal="center" vertical="center"/>
    </xf>
    <xf numFmtId="0" fontId="0" fillId="0" borderId="19" xfId="0" applyBorder="1" applyAlignment="1">
      <alignment horizontal="center" vertical="center"/>
    </xf>
    <xf numFmtId="0" fontId="0" fillId="0" borderId="30" xfId="0" applyBorder="1" applyAlignment="1">
      <alignment horizontal="center" vertical="center"/>
    </xf>
    <xf numFmtId="0" fontId="17" fillId="0" borderId="33" xfId="0" applyFont="1" applyBorder="1" applyAlignment="1">
      <alignment horizontal="center" vertical="center" wrapText="1"/>
    </xf>
    <xf numFmtId="0" fontId="17" fillId="0" borderId="15" xfId="0" applyFont="1" applyBorder="1" applyAlignment="1">
      <alignment horizontal="center" vertical="center" wrapText="1"/>
    </xf>
    <xf numFmtId="0" fontId="0" fillId="0" borderId="30" xfId="0" applyBorder="1" applyAlignment="1">
      <alignment horizontal="center" vertical="center" wrapText="1"/>
    </xf>
    <xf numFmtId="0" fontId="0" fillId="0" borderId="9" xfId="0" applyBorder="1" applyAlignment="1">
      <alignment horizontal="center"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10"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0" fillId="0" borderId="31" xfId="0" applyBorder="1" applyAlignment="1">
      <alignment horizontal="center" vertical="center" wrapText="1"/>
    </xf>
    <xf numFmtId="0" fontId="0" fillId="0" borderId="16" xfId="0" applyBorder="1" applyAlignment="1">
      <alignment horizontal="center" vertical="center" wrapText="1"/>
    </xf>
    <xf numFmtId="0" fontId="6" fillId="0" borderId="33"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6" fillId="0" borderId="14" xfId="0" applyFont="1" applyBorder="1" applyAlignment="1">
      <alignment horizontal="center" vertical="center"/>
    </xf>
    <xf numFmtId="0" fontId="14" fillId="2" borderId="48" xfId="0" applyFont="1" applyFill="1" applyBorder="1" applyAlignment="1" applyProtection="1">
      <alignment horizontal="center" vertical="center"/>
    </xf>
    <xf numFmtId="0" fontId="14" fillId="2" borderId="49"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16" xfId="0" applyFont="1" applyFill="1" applyBorder="1" applyAlignment="1" applyProtection="1">
      <alignment horizontal="center" vertical="center"/>
    </xf>
    <xf numFmtId="0" fontId="1" fillId="0" borderId="45" xfId="0" applyFont="1" applyBorder="1" applyAlignment="1" applyProtection="1">
      <alignment horizontal="right" vertical="center"/>
      <protection locked="0"/>
    </xf>
    <xf numFmtId="0" fontId="8" fillId="0" borderId="6" xfId="0" applyFont="1" applyBorder="1" applyAlignment="1">
      <alignment horizontal="left"/>
    </xf>
    <xf numFmtId="0" fontId="0" fillId="0" borderId="23"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0" fontId="0" fillId="0" borderId="27" xfId="0" applyBorder="1" applyAlignment="1" applyProtection="1">
      <alignment horizontal="left" vertical="center" shrinkToFit="1"/>
      <protection locked="0"/>
    </xf>
    <xf numFmtId="0" fontId="1" fillId="0" borderId="45"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0" fillId="0" borderId="47" xfId="0" applyBorder="1" applyAlignment="1">
      <alignment horizontal="left" vertical="center"/>
    </xf>
    <xf numFmtId="0" fontId="0" fillId="0" borderId="42" xfId="0" applyBorder="1" applyAlignment="1">
      <alignment horizontal="left" vertical="center"/>
    </xf>
    <xf numFmtId="0" fontId="8" fillId="0" borderId="0" xfId="0" applyFont="1" applyBorder="1" applyAlignment="1">
      <alignment horizontal="left"/>
    </xf>
    <xf numFmtId="0" fontId="0" fillId="0" borderId="24" xfId="0" applyBorder="1" applyProtection="1">
      <alignment vertical="center"/>
      <protection locked="0"/>
    </xf>
    <xf numFmtId="0" fontId="0" fillId="0" borderId="44" xfId="0" applyBorder="1" applyProtection="1">
      <alignment vertical="center"/>
      <protection locked="0"/>
    </xf>
    <xf numFmtId="0" fontId="0" fillId="0" borderId="28" xfId="0" applyBorder="1" applyProtection="1">
      <alignment vertical="center"/>
      <protection locked="0"/>
    </xf>
    <xf numFmtId="0" fontId="8" fillId="0" borderId="2" xfId="0" applyFont="1" applyBorder="1" applyAlignment="1">
      <alignment horizontal="left"/>
    </xf>
    <xf numFmtId="0" fontId="7" fillId="0" borderId="11"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9" fillId="0" borderId="29" xfId="0" applyFont="1" applyBorder="1">
      <alignment vertical="center"/>
    </xf>
    <xf numFmtId="0" fontId="9" fillId="0" borderId="25" xfId="0" applyFont="1" applyBorder="1">
      <alignment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8" fillId="0" borderId="10" xfId="0" applyFont="1" applyBorder="1" applyAlignment="1">
      <alignment horizontal="left" vertical="center"/>
    </xf>
    <xf numFmtId="0" fontId="8" fillId="0" borderId="29" xfId="0" applyFont="1" applyBorder="1" applyAlignment="1">
      <alignment horizontal="left" vertical="center"/>
    </xf>
    <xf numFmtId="0" fontId="8" fillId="0" borderId="37" xfId="0" applyFont="1" applyBorder="1" applyAlignment="1">
      <alignment horizontal="left" vertical="center"/>
    </xf>
    <xf numFmtId="0" fontId="9" fillId="0" borderId="38" xfId="0" applyFont="1" applyBorder="1" applyAlignment="1" applyProtection="1">
      <alignment horizontal="right" vertical="center"/>
      <protection locked="0"/>
    </xf>
    <xf numFmtId="0" fontId="9" fillId="0" borderId="29" xfId="0" applyFont="1" applyBorder="1" applyAlignment="1" applyProtection="1">
      <alignment horizontal="right" vertical="center"/>
      <protection locked="0"/>
    </xf>
    <xf numFmtId="0" fontId="0" fillId="0" borderId="39" xfId="0" applyBorder="1" applyAlignment="1">
      <alignment horizontal="left" vertical="center"/>
    </xf>
    <xf numFmtId="0" fontId="0" fillId="0" borderId="40" xfId="0" applyBorder="1" applyAlignment="1">
      <alignment horizontal="left" vertical="center"/>
    </xf>
    <xf numFmtId="0" fontId="0" fillId="0" borderId="40" xfId="0" applyBorder="1" applyProtection="1">
      <alignment vertical="center"/>
      <protection locked="0"/>
    </xf>
    <xf numFmtId="0" fontId="0" fillId="0" borderId="41" xfId="0" applyBorder="1" applyProtection="1">
      <alignment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0" fillId="0" borderId="42" xfId="0" applyBorder="1" applyProtection="1">
      <alignment vertical="center"/>
      <protection locked="0"/>
    </xf>
    <xf numFmtId="0" fontId="0" fillId="0" borderId="43" xfId="0" applyBorder="1" applyProtection="1">
      <alignment vertical="center"/>
      <protection locked="0"/>
    </xf>
    <xf numFmtId="0" fontId="14" fillId="2" borderId="15" xfId="0" applyFont="1" applyFill="1" applyBorder="1" applyAlignment="1" applyProtection="1">
      <alignment horizontal="center" vertical="center"/>
    </xf>
  </cellXfs>
  <cellStyles count="1">
    <cellStyle name="標準" xfId="0" builtinId="0"/>
  </cellStyles>
  <dxfs count="3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auto="1"/>
      </font>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0"/>
  <sheetViews>
    <sheetView tabSelected="1" view="pageBreakPreview" zoomScaleNormal="100" zoomScaleSheetLayoutView="100" workbookViewId="0">
      <pane xSplit="1" ySplit="9" topLeftCell="B10" activePane="bottomRight" state="frozen"/>
      <selection pane="topRight" activeCell="B1" sqref="B1"/>
      <selection pane="bottomLeft" activeCell="A9" sqref="A9"/>
      <selection pane="bottomRight" sqref="A1:H1"/>
    </sheetView>
  </sheetViews>
  <sheetFormatPr defaultRowHeight="12.75" x14ac:dyDescent="0.25"/>
  <cols>
    <col min="1" max="1" width="4.1328125" customWidth="1"/>
    <col min="2" max="2" width="19.265625" bestFit="1" customWidth="1"/>
    <col min="3" max="4" width="8.1328125" customWidth="1"/>
    <col min="5" max="5" width="21" customWidth="1"/>
    <col min="6" max="8" width="8.1328125" customWidth="1"/>
    <col min="9" max="9" width="7.46484375" customWidth="1"/>
  </cols>
  <sheetData>
    <row r="1" spans="1:12" ht="18.75" customHeight="1" x14ac:dyDescent="0.25">
      <c r="A1" s="47" t="s">
        <v>28</v>
      </c>
      <c r="B1" s="47"/>
      <c r="C1" s="47"/>
      <c r="D1" s="47"/>
      <c r="E1" s="47"/>
      <c r="F1" s="47"/>
      <c r="G1" s="47"/>
      <c r="H1" s="47"/>
      <c r="I1" s="27"/>
    </row>
    <row r="2" spans="1:12" ht="18" customHeight="1" x14ac:dyDescent="0.25">
      <c r="A2" s="11" t="s">
        <v>13</v>
      </c>
      <c r="B2" s="49" t="s">
        <v>47</v>
      </c>
      <c r="C2" s="49"/>
      <c r="D2" s="49"/>
      <c r="E2" s="49"/>
      <c r="F2" s="49"/>
      <c r="G2" s="49"/>
      <c r="H2" s="49"/>
      <c r="I2" s="27"/>
    </row>
    <row r="3" spans="1:12" ht="18" customHeight="1" x14ac:dyDescent="0.25">
      <c r="A3" s="11" t="s">
        <v>13</v>
      </c>
      <c r="B3" s="49" t="s">
        <v>22</v>
      </c>
      <c r="C3" s="49"/>
      <c r="D3" s="49"/>
      <c r="E3" s="49"/>
      <c r="F3" s="49"/>
      <c r="G3" s="49"/>
      <c r="H3" s="49"/>
      <c r="I3" s="27"/>
    </row>
    <row r="4" spans="1:12" ht="29.65" customHeight="1" x14ac:dyDescent="0.25">
      <c r="A4" s="11" t="s">
        <v>13</v>
      </c>
      <c r="B4" s="48" t="s">
        <v>67</v>
      </c>
      <c r="C4" s="48"/>
      <c r="D4" s="48"/>
      <c r="E4" s="48"/>
      <c r="F4" s="48"/>
      <c r="G4" s="48"/>
      <c r="H4" s="48"/>
      <c r="I4" s="27"/>
    </row>
    <row r="5" spans="1:12" ht="29.65" customHeight="1" x14ac:dyDescent="0.25">
      <c r="A5" s="11" t="s">
        <v>13</v>
      </c>
      <c r="B5" s="48" t="s">
        <v>68</v>
      </c>
      <c r="C5" s="48"/>
      <c r="D5" s="48"/>
      <c r="E5" s="48"/>
      <c r="F5" s="48"/>
      <c r="G5" s="48"/>
      <c r="H5" s="48"/>
      <c r="I5" s="27"/>
    </row>
    <row r="6" spans="1:12" ht="31.5" customHeight="1" x14ac:dyDescent="0.25">
      <c r="A6" s="11" t="s">
        <v>18</v>
      </c>
      <c r="B6" s="48" t="s">
        <v>46</v>
      </c>
      <c r="C6" s="48"/>
      <c r="D6" s="48"/>
      <c r="E6" s="48"/>
      <c r="F6" s="48"/>
      <c r="G6" s="48"/>
      <c r="H6" s="48"/>
      <c r="I6" s="27"/>
    </row>
    <row r="7" spans="1:12" ht="16.5" customHeight="1" thickBot="1" x14ac:dyDescent="0.3">
      <c r="A7" s="10"/>
      <c r="B7" s="10"/>
    </row>
    <row r="8" spans="1:12" ht="33.75" customHeight="1" x14ac:dyDescent="0.25">
      <c r="A8" s="41" t="s">
        <v>16</v>
      </c>
      <c r="B8" s="45" t="s">
        <v>45</v>
      </c>
      <c r="C8" s="43" t="s">
        <v>14</v>
      </c>
      <c r="D8" s="43" t="s">
        <v>15</v>
      </c>
      <c r="E8" s="43" t="s">
        <v>17</v>
      </c>
      <c r="F8" s="40" t="s">
        <v>19</v>
      </c>
      <c r="G8" s="40"/>
      <c r="H8" s="50" t="s">
        <v>27</v>
      </c>
    </row>
    <row r="9" spans="1:12" ht="13.15" thickBot="1" x14ac:dyDescent="0.3">
      <c r="A9" s="42"/>
      <c r="B9" s="46"/>
      <c r="C9" s="44"/>
      <c r="D9" s="44"/>
      <c r="E9" s="44"/>
      <c r="F9" s="8" t="s">
        <v>10</v>
      </c>
      <c r="G9" s="8" t="s">
        <v>11</v>
      </c>
      <c r="H9" s="51"/>
    </row>
    <row r="10" spans="1:12" x14ac:dyDescent="0.25">
      <c r="A10" s="16">
        <v>1</v>
      </c>
      <c r="B10" s="35"/>
      <c r="C10" s="19"/>
      <c r="D10" s="19"/>
      <c r="E10" s="19"/>
      <c r="F10" s="19"/>
      <c r="G10" s="19"/>
      <c r="H10" s="17" t="str">
        <f>IF(SUM(F10:G10)=1,"ＯＫ",IF(SUM(F10:G10)=0,"","誤"))</f>
        <v/>
      </c>
      <c r="I10" t="str">
        <f t="shared" ref="I10:I41" si="0">IF(F10=1,"男","女")</f>
        <v>女</v>
      </c>
      <c r="L10" t="s">
        <v>50</v>
      </c>
    </row>
    <row r="11" spans="1:12" x14ac:dyDescent="0.25">
      <c r="A11" s="12">
        <v>2</v>
      </c>
      <c r="B11" s="35"/>
      <c r="C11" s="20"/>
      <c r="D11" s="20"/>
      <c r="E11" s="20"/>
      <c r="F11" s="20"/>
      <c r="G11" s="20"/>
      <c r="H11" s="13" t="str">
        <f t="shared" ref="H11:H41" si="1">IF(SUM(F11:G11)=1,"ＯＫ",IF(SUM(F11:G11)=0,"","誤"))</f>
        <v/>
      </c>
      <c r="I11" t="str">
        <f t="shared" si="0"/>
        <v>女</v>
      </c>
      <c r="L11" t="s">
        <v>51</v>
      </c>
    </row>
    <row r="12" spans="1:12" x14ac:dyDescent="0.25">
      <c r="A12" s="12">
        <v>3</v>
      </c>
      <c r="B12" s="35"/>
      <c r="C12" s="20"/>
      <c r="D12" s="20"/>
      <c r="E12" s="20"/>
      <c r="F12" s="20"/>
      <c r="G12" s="20"/>
      <c r="H12" s="13" t="str">
        <f t="shared" si="1"/>
        <v/>
      </c>
      <c r="I12" t="str">
        <f t="shared" si="0"/>
        <v>女</v>
      </c>
      <c r="L12" t="s">
        <v>52</v>
      </c>
    </row>
    <row r="13" spans="1:12" x14ac:dyDescent="0.25">
      <c r="A13" s="12">
        <v>4</v>
      </c>
      <c r="B13" s="35"/>
      <c r="C13" s="20"/>
      <c r="D13" s="20"/>
      <c r="E13" s="20"/>
      <c r="F13" s="20"/>
      <c r="G13" s="20"/>
      <c r="H13" s="13" t="str">
        <f t="shared" si="1"/>
        <v/>
      </c>
      <c r="I13" t="str">
        <f t="shared" si="0"/>
        <v>女</v>
      </c>
      <c r="L13" t="s">
        <v>53</v>
      </c>
    </row>
    <row r="14" spans="1:12" x14ac:dyDescent="0.25">
      <c r="A14" s="12">
        <v>5</v>
      </c>
      <c r="B14" s="35"/>
      <c r="C14" s="20"/>
      <c r="D14" s="20"/>
      <c r="E14" s="20"/>
      <c r="F14" s="19"/>
      <c r="G14" s="19"/>
      <c r="H14" s="13" t="str">
        <f t="shared" si="1"/>
        <v/>
      </c>
      <c r="I14" t="str">
        <f t="shared" si="0"/>
        <v>女</v>
      </c>
      <c r="L14" t="s">
        <v>34</v>
      </c>
    </row>
    <row r="15" spans="1:12" x14ac:dyDescent="0.25">
      <c r="A15" s="12">
        <v>6</v>
      </c>
      <c r="B15" s="35"/>
      <c r="C15" s="20"/>
      <c r="D15" s="20"/>
      <c r="E15" s="20"/>
      <c r="F15" s="20"/>
      <c r="G15" s="20"/>
      <c r="H15" s="13" t="str">
        <f t="shared" si="1"/>
        <v/>
      </c>
      <c r="I15" t="str">
        <f t="shared" si="0"/>
        <v>女</v>
      </c>
      <c r="L15" t="s">
        <v>36</v>
      </c>
    </row>
    <row r="16" spans="1:12" x14ac:dyDescent="0.25">
      <c r="A16" s="12">
        <v>7</v>
      </c>
      <c r="B16" s="35"/>
      <c r="C16" s="20"/>
      <c r="D16" s="20"/>
      <c r="E16" s="20"/>
      <c r="F16" s="19"/>
      <c r="G16" s="19"/>
      <c r="H16" s="13" t="str">
        <f t="shared" si="1"/>
        <v/>
      </c>
      <c r="I16" t="str">
        <f t="shared" si="0"/>
        <v>女</v>
      </c>
      <c r="L16" t="s">
        <v>54</v>
      </c>
    </row>
    <row r="17" spans="1:12" x14ac:dyDescent="0.25">
      <c r="A17" s="12">
        <v>8</v>
      </c>
      <c r="B17" s="35"/>
      <c r="C17" s="20"/>
      <c r="D17" s="20"/>
      <c r="E17" s="20"/>
      <c r="F17" s="20"/>
      <c r="G17" s="20"/>
      <c r="H17" s="13" t="str">
        <f t="shared" si="1"/>
        <v/>
      </c>
      <c r="I17" t="str">
        <f t="shared" si="0"/>
        <v>女</v>
      </c>
      <c r="L17" t="s">
        <v>55</v>
      </c>
    </row>
    <row r="18" spans="1:12" x14ac:dyDescent="0.25">
      <c r="A18" s="12">
        <v>9</v>
      </c>
      <c r="B18" s="35"/>
      <c r="C18" s="20"/>
      <c r="D18" s="20"/>
      <c r="E18" s="20"/>
      <c r="F18" s="19"/>
      <c r="G18" s="19"/>
      <c r="H18" s="13" t="str">
        <f t="shared" si="1"/>
        <v/>
      </c>
      <c r="I18" t="str">
        <f t="shared" si="0"/>
        <v>女</v>
      </c>
      <c r="L18" t="s">
        <v>56</v>
      </c>
    </row>
    <row r="19" spans="1:12" x14ac:dyDescent="0.25">
      <c r="A19" s="12">
        <v>10</v>
      </c>
      <c r="B19" s="35"/>
      <c r="C19" s="20"/>
      <c r="D19" s="20"/>
      <c r="E19" s="20"/>
      <c r="F19" s="20"/>
      <c r="G19" s="20"/>
      <c r="H19" s="13" t="str">
        <f t="shared" si="1"/>
        <v/>
      </c>
      <c r="I19" t="str">
        <f t="shared" si="0"/>
        <v>女</v>
      </c>
      <c r="L19" t="s">
        <v>62</v>
      </c>
    </row>
    <row r="20" spans="1:12" x14ac:dyDescent="0.25">
      <c r="A20" s="12">
        <v>11</v>
      </c>
      <c r="B20" s="35"/>
      <c r="C20" s="20"/>
      <c r="D20" s="20"/>
      <c r="E20" s="20"/>
      <c r="F20" s="19"/>
      <c r="G20" s="19"/>
      <c r="H20" s="13" t="str">
        <f t="shared" si="1"/>
        <v/>
      </c>
      <c r="I20" t="str">
        <f t="shared" si="0"/>
        <v>女</v>
      </c>
      <c r="L20" t="s">
        <v>63</v>
      </c>
    </row>
    <row r="21" spans="1:12" x14ac:dyDescent="0.25">
      <c r="A21" s="12">
        <v>12</v>
      </c>
      <c r="B21" s="35"/>
      <c r="C21" s="20"/>
      <c r="D21" s="20"/>
      <c r="E21" s="20"/>
      <c r="F21" s="20"/>
      <c r="G21" s="20"/>
      <c r="H21" s="13" t="str">
        <f t="shared" si="1"/>
        <v/>
      </c>
      <c r="I21" t="str">
        <f t="shared" si="0"/>
        <v>女</v>
      </c>
      <c r="L21" t="s">
        <v>41</v>
      </c>
    </row>
    <row r="22" spans="1:12" x14ac:dyDescent="0.25">
      <c r="A22" s="12">
        <v>13</v>
      </c>
      <c r="B22" s="35"/>
      <c r="C22" s="20"/>
      <c r="D22" s="20"/>
      <c r="E22" s="20"/>
      <c r="F22" s="19"/>
      <c r="G22" s="19"/>
      <c r="H22" s="13" t="str">
        <f t="shared" si="1"/>
        <v/>
      </c>
      <c r="I22" t="str">
        <f t="shared" si="0"/>
        <v>女</v>
      </c>
      <c r="L22" t="s">
        <v>57</v>
      </c>
    </row>
    <row r="23" spans="1:12" x14ac:dyDescent="0.25">
      <c r="A23" s="12">
        <v>14</v>
      </c>
      <c r="B23" s="35"/>
      <c r="C23" s="20"/>
      <c r="D23" s="20"/>
      <c r="E23" s="20"/>
      <c r="F23" s="20"/>
      <c r="G23" s="20"/>
      <c r="H23" s="13" t="str">
        <f t="shared" si="1"/>
        <v/>
      </c>
      <c r="I23" t="str">
        <f t="shared" si="0"/>
        <v>女</v>
      </c>
      <c r="L23" t="s">
        <v>58</v>
      </c>
    </row>
    <row r="24" spans="1:12" x14ac:dyDescent="0.25">
      <c r="A24" s="12">
        <v>15</v>
      </c>
      <c r="B24" s="35"/>
      <c r="C24" s="20"/>
      <c r="D24" s="20"/>
      <c r="E24" s="20"/>
      <c r="F24" s="20"/>
      <c r="G24" s="20"/>
      <c r="H24" s="13" t="str">
        <f t="shared" si="1"/>
        <v/>
      </c>
      <c r="I24" t="str">
        <f t="shared" si="0"/>
        <v>女</v>
      </c>
      <c r="L24" t="s">
        <v>59</v>
      </c>
    </row>
    <row r="25" spans="1:12" x14ac:dyDescent="0.25">
      <c r="A25" s="12">
        <v>16</v>
      </c>
      <c r="B25" s="35"/>
      <c r="C25" s="20"/>
      <c r="D25" s="20"/>
      <c r="E25" s="20"/>
      <c r="F25" s="20"/>
      <c r="G25" s="20"/>
      <c r="H25" s="13" t="str">
        <f t="shared" si="1"/>
        <v/>
      </c>
      <c r="I25" t="str">
        <f t="shared" si="0"/>
        <v>女</v>
      </c>
    </row>
    <row r="26" spans="1:12" x14ac:dyDescent="0.25">
      <c r="A26" s="12">
        <v>17</v>
      </c>
      <c r="B26" s="35"/>
      <c r="C26" s="20"/>
      <c r="D26" s="20"/>
      <c r="E26" s="20"/>
      <c r="F26" s="20"/>
      <c r="G26" s="20"/>
      <c r="H26" s="13" t="str">
        <f t="shared" si="1"/>
        <v/>
      </c>
      <c r="I26" t="str">
        <f t="shared" si="0"/>
        <v>女</v>
      </c>
    </row>
    <row r="27" spans="1:12" x14ac:dyDescent="0.25">
      <c r="A27" s="12">
        <v>18</v>
      </c>
      <c r="B27" s="35"/>
      <c r="C27" s="20"/>
      <c r="D27" s="20"/>
      <c r="E27" s="20"/>
      <c r="F27" s="20"/>
      <c r="G27" s="20"/>
      <c r="H27" s="13" t="str">
        <f t="shared" si="1"/>
        <v/>
      </c>
      <c r="I27" t="str">
        <f t="shared" si="0"/>
        <v>女</v>
      </c>
    </row>
    <row r="28" spans="1:12" x14ac:dyDescent="0.25">
      <c r="A28" s="12">
        <v>19</v>
      </c>
      <c r="B28" s="35"/>
      <c r="C28" s="20"/>
      <c r="D28" s="20"/>
      <c r="E28" s="20"/>
      <c r="F28" s="20"/>
      <c r="G28" s="20"/>
      <c r="H28" s="13" t="str">
        <f t="shared" si="1"/>
        <v/>
      </c>
      <c r="I28" t="str">
        <f t="shared" si="0"/>
        <v>女</v>
      </c>
    </row>
    <row r="29" spans="1:12" x14ac:dyDescent="0.25">
      <c r="A29" s="12">
        <v>20</v>
      </c>
      <c r="B29" s="35"/>
      <c r="C29" s="20"/>
      <c r="D29" s="20"/>
      <c r="E29" s="20"/>
      <c r="F29" s="20"/>
      <c r="G29" s="20"/>
      <c r="H29" s="13" t="str">
        <f t="shared" si="1"/>
        <v/>
      </c>
      <c r="I29" t="str">
        <f t="shared" si="0"/>
        <v>女</v>
      </c>
    </row>
    <row r="30" spans="1:12" x14ac:dyDescent="0.25">
      <c r="A30" s="12">
        <v>21</v>
      </c>
      <c r="B30" s="35"/>
      <c r="C30" s="20"/>
      <c r="D30" s="20"/>
      <c r="E30" s="20"/>
      <c r="F30" s="20"/>
      <c r="G30" s="20"/>
      <c r="H30" s="13" t="str">
        <f t="shared" si="1"/>
        <v/>
      </c>
      <c r="I30" t="str">
        <f t="shared" si="0"/>
        <v>女</v>
      </c>
    </row>
    <row r="31" spans="1:12" x14ac:dyDescent="0.25">
      <c r="A31" s="12">
        <v>22</v>
      </c>
      <c r="B31" s="35"/>
      <c r="C31" s="20"/>
      <c r="D31" s="20"/>
      <c r="E31" s="20"/>
      <c r="F31" s="20"/>
      <c r="G31" s="20"/>
      <c r="H31" s="13" t="str">
        <f t="shared" si="1"/>
        <v/>
      </c>
      <c r="I31" t="str">
        <f t="shared" si="0"/>
        <v>女</v>
      </c>
    </row>
    <row r="32" spans="1:12" x14ac:dyDescent="0.25">
      <c r="A32" s="12">
        <v>23</v>
      </c>
      <c r="B32" s="35"/>
      <c r="C32" s="20"/>
      <c r="D32" s="20"/>
      <c r="E32" s="20"/>
      <c r="F32" s="20"/>
      <c r="G32" s="20"/>
      <c r="H32" s="13" t="str">
        <f t="shared" si="1"/>
        <v/>
      </c>
      <c r="I32" t="str">
        <f t="shared" si="0"/>
        <v>女</v>
      </c>
    </row>
    <row r="33" spans="1:9" x14ac:dyDescent="0.25">
      <c r="A33" s="12">
        <v>24</v>
      </c>
      <c r="B33" s="35"/>
      <c r="C33" s="20"/>
      <c r="D33" s="20"/>
      <c r="E33" s="20"/>
      <c r="F33" s="20"/>
      <c r="G33" s="20"/>
      <c r="H33" s="13" t="str">
        <f t="shared" si="1"/>
        <v/>
      </c>
      <c r="I33" t="str">
        <f t="shared" si="0"/>
        <v>女</v>
      </c>
    </row>
    <row r="34" spans="1:9" x14ac:dyDescent="0.25">
      <c r="A34" s="12">
        <v>25</v>
      </c>
      <c r="B34" s="35"/>
      <c r="C34" s="20"/>
      <c r="D34" s="20"/>
      <c r="E34" s="20"/>
      <c r="F34" s="20"/>
      <c r="G34" s="20"/>
      <c r="H34" s="13" t="str">
        <f t="shared" si="1"/>
        <v/>
      </c>
      <c r="I34" t="str">
        <f t="shared" si="0"/>
        <v>女</v>
      </c>
    </row>
    <row r="35" spans="1:9" x14ac:dyDescent="0.25">
      <c r="A35" s="12">
        <v>26</v>
      </c>
      <c r="B35" s="35"/>
      <c r="C35" s="20"/>
      <c r="D35" s="20"/>
      <c r="E35" s="20"/>
      <c r="F35" s="20"/>
      <c r="G35" s="20"/>
      <c r="H35" s="13" t="str">
        <f t="shared" si="1"/>
        <v/>
      </c>
      <c r="I35" t="str">
        <f t="shared" si="0"/>
        <v>女</v>
      </c>
    </row>
    <row r="36" spans="1:9" x14ac:dyDescent="0.25">
      <c r="A36" s="12">
        <v>27</v>
      </c>
      <c r="B36" s="35"/>
      <c r="C36" s="20"/>
      <c r="D36" s="20"/>
      <c r="E36" s="20"/>
      <c r="F36" s="20"/>
      <c r="G36" s="20"/>
      <c r="H36" s="13" t="str">
        <f t="shared" si="1"/>
        <v/>
      </c>
      <c r="I36" t="str">
        <f t="shared" si="0"/>
        <v>女</v>
      </c>
    </row>
    <row r="37" spans="1:9" x14ac:dyDescent="0.25">
      <c r="A37" s="12">
        <v>28</v>
      </c>
      <c r="B37" s="35"/>
      <c r="C37" s="20"/>
      <c r="D37" s="20"/>
      <c r="E37" s="20"/>
      <c r="F37" s="20"/>
      <c r="G37" s="20"/>
      <c r="H37" s="13" t="str">
        <f t="shared" si="1"/>
        <v/>
      </c>
      <c r="I37" t="str">
        <f t="shared" si="0"/>
        <v>女</v>
      </c>
    </row>
    <row r="38" spans="1:9" x14ac:dyDescent="0.25">
      <c r="A38" s="12">
        <v>29</v>
      </c>
      <c r="B38" s="35"/>
      <c r="C38" s="20"/>
      <c r="D38" s="20"/>
      <c r="E38" s="20"/>
      <c r="F38" s="20"/>
      <c r="G38" s="20"/>
      <c r="H38" s="13" t="str">
        <f t="shared" si="1"/>
        <v/>
      </c>
      <c r="I38" t="str">
        <f t="shared" si="0"/>
        <v>女</v>
      </c>
    </row>
    <row r="39" spans="1:9" x14ac:dyDescent="0.25">
      <c r="A39" s="12">
        <v>30</v>
      </c>
      <c r="B39" s="35"/>
      <c r="C39" s="20"/>
      <c r="D39" s="20"/>
      <c r="E39" s="20"/>
      <c r="F39" s="20"/>
      <c r="G39" s="20"/>
      <c r="H39" s="13" t="str">
        <f t="shared" si="1"/>
        <v/>
      </c>
      <c r="I39" t="str">
        <f t="shared" si="0"/>
        <v>女</v>
      </c>
    </row>
    <row r="40" spans="1:9" x14ac:dyDescent="0.25">
      <c r="A40" s="12">
        <v>31</v>
      </c>
      <c r="B40" s="35"/>
      <c r="C40" s="20"/>
      <c r="D40" s="20"/>
      <c r="E40" s="20"/>
      <c r="F40" s="20"/>
      <c r="G40" s="20"/>
      <c r="H40" s="13" t="str">
        <f t="shared" si="1"/>
        <v/>
      </c>
      <c r="I40" t="str">
        <f t="shared" si="0"/>
        <v>女</v>
      </c>
    </row>
    <row r="41" spans="1:9" x14ac:dyDescent="0.25">
      <c r="A41" s="12">
        <v>32</v>
      </c>
      <c r="B41" s="35"/>
      <c r="C41" s="20"/>
      <c r="D41" s="20"/>
      <c r="E41" s="20"/>
      <c r="F41" s="20"/>
      <c r="G41" s="20"/>
      <c r="H41" s="13" t="str">
        <f t="shared" si="1"/>
        <v/>
      </c>
      <c r="I41" t="str">
        <f t="shared" si="0"/>
        <v>女</v>
      </c>
    </row>
    <row r="42" spans="1:9" x14ac:dyDescent="0.25">
      <c r="A42" s="12">
        <v>33</v>
      </c>
      <c r="B42" s="35"/>
      <c r="C42" s="20"/>
      <c r="D42" s="20"/>
      <c r="E42" s="20"/>
      <c r="F42" s="20"/>
      <c r="G42" s="20"/>
      <c r="H42" s="13" t="str">
        <f t="shared" ref="H42:H73" si="2">IF(SUM(F42:G42)=1,"ＯＫ",IF(SUM(F42:G42)=0,"","誤"))</f>
        <v/>
      </c>
      <c r="I42" t="str">
        <f t="shared" ref="I42:I73" si="3">IF(F42=1,"男","女")</f>
        <v>女</v>
      </c>
    </row>
    <row r="43" spans="1:9" x14ac:dyDescent="0.25">
      <c r="A43" s="12">
        <v>34</v>
      </c>
      <c r="B43" s="35"/>
      <c r="C43" s="20"/>
      <c r="D43" s="20"/>
      <c r="E43" s="20"/>
      <c r="F43" s="20"/>
      <c r="G43" s="20"/>
      <c r="H43" s="13" t="str">
        <f t="shared" si="2"/>
        <v/>
      </c>
      <c r="I43" t="str">
        <f t="shared" si="3"/>
        <v>女</v>
      </c>
    </row>
    <row r="44" spans="1:9" x14ac:dyDescent="0.25">
      <c r="A44" s="12">
        <v>35</v>
      </c>
      <c r="B44" s="35"/>
      <c r="C44" s="20"/>
      <c r="D44" s="20"/>
      <c r="E44" s="20"/>
      <c r="F44" s="20"/>
      <c r="G44" s="20"/>
      <c r="H44" s="13" t="str">
        <f t="shared" si="2"/>
        <v/>
      </c>
      <c r="I44" t="str">
        <f t="shared" si="3"/>
        <v>女</v>
      </c>
    </row>
    <row r="45" spans="1:9" x14ac:dyDescent="0.25">
      <c r="A45" s="12">
        <v>36</v>
      </c>
      <c r="B45" s="35"/>
      <c r="C45" s="20"/>
      <c r="D45" s="20"/>
      <c r="E45" s="20"/>
      <c r="F45" s="20"/>
      <c r="G45" s="20"/>
      <c r="H45" s="13" t="str">
        <f t="shared" si="2"/>
        <v/>
      </c>
      <c r="I45" t="str">
        <f t="shared" si="3"/>
        <v>女</v>
      </c>
    </row>
    <row r="46" spans="1:9" x14ac:dyDescent="0.25">
      <c r="A46" s="12">
        <v>37</v>
      </c>
      <c r="B46" s="35"/>
      <c r="C46" s="20"/>
      <c r="D46" s="20"/>
      <c r="E46" s="20"/>
      <c r="F46" s="20"/>
      <c r="G46" s="20"/>
      <c r="H46" s="13" t="str">
        <f t="shared" si="2"/>
        <v/>
      </c>
      <c r="I46" t="str">
        <f t="shared" si="3"/>
        <v>女</v>
      </c>
    </row>
    <row r="47" spans="1:9" x14ac:dyDescent="0.25">
      <c r="A47" s="12">
        <v>38</v>
      </c>
      <c r="B47" s="35"/>
      <c r="C47" s="20"/>
      <c r="D47" s="20"/>
      <c r="E47" s="20"/>
      <c r="F47" s="20"/>
      <c r="G47" s="20"/>
      <c r="H47" s="13" t="str">
        <f t="shared" si="2"/>
        <v/>
      </c>
      <c r="I47" t="str">
        <f t="shared" si="3"/>
        <v>女</v>
      </c>
    </row>
    <row r="48" spans="1:9" x14ac:dyDescent="0.25">
      <c r="A48" s="12">
        <v>39</v>
      </c>
      <c r="B48" s="35"/>
      <c r="C48" s="20"/>
      <c r="D48" s="20"/>
      <c r="E48" s="20"/>
      <c r="F48" s="20"/>
      <c r="G48" s="20"/>
      <c r="H48" s="13" t="str">
        <f t="shared" si="2"/>
        <v/>
      </c>
      <c r="I48" t="str">
        <f t="shared" si="3"/>
        <v>女</v>
      </c>
    </row>
    <row r="49" spans="1:9" x14ac:dyDescent="0.25">
      <c r="A49" s="12">
        <v>40</v>
      </c>
      <c r="B49" s="35"/>
      <c r="C49" s="20"/>
      <c r="D49" s="20"/>
      <c r="E49" s="20"/>
      <c r="F49" s="20"/>
      <c r="G49" s="20"/>
      <c r="H49" s="13" t="str">
        <f t="shared" si="2"/>
        <v/>
      </c>
      <c r="I49" t="str">
        <f t="shared" si="3"/>
        <v>女</v>
      </c>
    </row>
    <row r="50" spans="1:9" x14ac:dyDescent="0.25">
      <c r="A50" s="12">
        <v>41</v>
      </c>
      <c r="B50" s="35"/>
      <c r="C50" s="20"/>
      <c r="D50" s="20"/>
      <c r="E50" s="20"/>
      <c r="F50" s="20"/>
      <c r="G50" s="20"/>
      <c r="H50" s="13" t="str">
        <f t="shared" si="2"/>
        <v/>
      </c>
      <c r="I50" t="str">
        <f t="shared" si="3"/>
        <v>女</v>
      </c>
    </row>
    <row r="51" spans="1:9" x14ac:dyDescent="0.25">
      <c r="A51" s="12">
        <v>42</v>
      </c>
      <c r="B51" s="35"/>
      <c r="C51" s="20"/>
      <c r="D51" s="20"/>
      <c r="E51" s="20"/>
      <c r="F51" s="20"/>
      <c r="G51" s="20"/>
      <c r="H51" s="13" t="str">
        <f t="shared" si="2"/>
        <v/>
      </c>
      <c r="I51" t="str">
        <f t="shared" si="3"/>
        <v>女</v>
      </c>
    </row>
    <row r="52" spans="1:9" x14ac:dyDescent="0.25">
      <c r="A52" s="12">
        <v>43</v>
      </c>
      <c r="B52" s="35"/>
      <c r="C52" s="20"/>
      <c r="D52" s="20"/>
      <c r="E52" s="20"/>
      <c r="F52" s="20"/>
      <c r="G52" s="20"/>
      <c r="H52" s="13" t="str">
        <f t="shared" si="2"/>
        <v/>
      </c>
      <c r="I52" t="str">
        <f t="shared" si="3"/>
        <v>女</v>
      </c>
    </row>
    <row r="53" spans="1:9" x14ac:dyDescent="0.25">
      <c r="A53" s="12">
        <v>44</v>
      </c>
      <c r="B53" s="35"/>
      <c r="C53" s="20"/>
      <c r="D53" s="20"/>
      <c r="E53" s="20"/>
      <c r="F53" s="20"/>
      <c r="G53" s="20"/>
      <c r="H53" s="13" t="str">
        <f t="shared" si="2"/>
        <v/>
      </c>
      <c r="I53" t="str">
        <f t="shared" si="3"/>
        <v>女</v>
      </c>
    </row>
    <row r="54" spans="1:9" x14ac:dyDescent="0.25">
      <c r="A54" s="12">
        <v>45</v>
      </c>
      <c r="B54" s="35"/>
      <c r="C54" s="20"/>
      <c r="D54" s="20"/>
      <c r="E54" s="20"/>
      <c r="F54" s="20"/>
      <c r="G54" s="20"/>
      <c r="H54" s="13" t="str">
        <f t="shared" si="2"/>
        <v/>
      </c>
      <c r="I54" t="str">
        <f t="shared" si="3"/>
        <v>女</v>
      </c>
    </row>
    <row r="55" spans="1:9" x14ac:dyDescent="0.25">
      <c r="A55" s="12">
        <v>46</v>
      </c>
      <c r="B55" s="35"/>
      <c r="C55" s="20"/>
      <c r="D55" s="20"/>
      <c r="E55" s="20"/>
      <c r="F55" s="20"/>
      <c r="G55" s="20"/>
      <c r="H55" s="13" t="str">
        <f t="shared" si="2"/>
        <v/>
      </c>
      <c r="I55" t="str">
        <f t="shared" si="3"/>
        <v>女</v>
      </c>
    </row>
    <row r="56" spans="1:9" x14ac:dyDescent="0.25">
      <c r="A56" s="12">
        <v>47</v>
      </c>
      <c r="B56" s="35"/>
      <c r="C56" s="20"/>
      <c r="D56" s="20"/>
      <c r="E56" s="20"/>
      <c r="F56" s="20"/>
      <c r="G56" s="20"/>
      <c r="H56" s="13" t="str">
        <f t="shared" si="2"/>
        <v/>
      </c>
      <c r="I56" t="str">
        <f t="shared" si="3"/>
        <v>女</v>
      </c>
    </row>
    <row r="57" spans="1:9" x14ac:dyDescent="0.25">
      <c r="A57" s="12">
        <v>48</v>
      </c>
      <c r="B57" s="35"/>
      <c r="C57" s="20"/>
      <c r="D57" s="20"/>
      <c r="E57" s="20"/>
      <c r="F57" s="20"/>
      <c r="G57" s="20"/>
      <c r="H57" s="13" t="str">
        <f t="shared" si="2"/>
        <v/>
      </c>
      <c r="I57" t="str">
        <f t="shared" si="3"/>
        <v>女</v>
      </c>
    </row>
    <row r="58" spans="1:9" x14ac:dyDescent="0.25">
      <c r="A58" s="12">
        <v>49</v>
      </c>
      <c r="B58" s="35"/>
      <c r="C58" s="20"/>
      <c r="D58" s="20"/>
      <c r="E58" s="20"/>
      <c r="F58" s="20"/>
      <c r="G58" s="20"/>
      <c r="H58" s="13" t="str">
        <f t="shared" si="2"/>
        <v/>
      </c>
      <c r="I58" t="str">
        <f t="shared" si="3"/>
        <v>女</v>
      </c>
    </row>
    <row r="59" spans="1:9" ht="13.15" thickBot="1" x14ac:dyDescent="0.3">
      <c r="A59" s="14">
        <v>50</v>
      </c>
      <c r="B59" s="36"/>
      <c r="C59" s="21"/>
      <c r="D59" s="21"/>
      <c r="E59" s="21"/>
      <c r="F59" s="21"/>
      <c r="G59" s="21"/>
      <c r="H59" s="15" t="str">
        <f t="shared" si="2"/>
        <v/>
      </c>
      <c r="I59" t="str">
        <f t="shared" si="3"/>
        <v>女</v>
      </c>
    </row>
    <row r="60" spans="1:9" x14ac:dyDescent="0.25">
      <c r="A60" s="16">
        <v>51</v>
      </c>
      <c r="B60" s="35"/>
      <c r="C60" s="19"/>
      <c r="D60" s="19"/>
      <c r="E60" s="19"/>
      <c r="F60" s="19"/>
      <c r="G60" s="19"/>
      <c r="H60" s="17" t="str">
        <f t="shared" si="2"/>
        <v/>
      </c>
      <c r="I60" t="str">
        <f t="shared" si="3"/>
        <v>女</v>
      </c>
    </row>
    <row r="61" spans="1:9" x14ac:dyDescent="0.25">
      <c r="A61" s="12">
        <v>52</v>
      </c>
      <c r="B61" s="35"/>
      <c r="C61" s="20"/>
      <c r="D61" s="20"/>
      <c r="E61" s="20"/>
      <c r="F61" s="20"/>
      <c r="G61" s="20"/>
      <c r="H61" s="13" t="str">
        <f t="shared" si="2"/>
        <v/>
      </c>
      <c r="I61" t="str">
        <f t="shared" si="3"/>
        <v>女</v>
      </c>
    </row>
    <row r="62" spans="1:9" x14ac:dyDescent="0.25">
      <c r="A62" s="12">
        <v>53</v>
      </c>
      <c r="B62" s="35"/>
      <c r="C62" s="20"/>
      <c r="D62" s="20"/>
      <c r="E62" s="20"/>
      <c r="F62" s="20"/>
      <c r="G62" s="20"/>
      <c r="H62" s="13" t="str">
        <f t="shared" si="2"/>
        <v/>
      </c>
      <c r="I62" t="str">
        <f t="shared" si="3"/>
        <v>女</v>
      </c>
    </row>
    <row r="63" spans="1:9" x14ac:dyDescent="0.25">
      <c r="A63" s="12">
        <v>54</v>
      </c>
      <c r="B63" s="35"/>
      <c r="C63" s="20"/>
      <c r="D63" s="20"/>
      <c r="E63" s="20"/>
      <c r="F63" s="20"/>
      <c r="G63" s="20"/>
      <c r="H63" s="13" t="str">
        <f t="shared" si="2"/>
        <v/>
      </c>
      <c r="I63" t="str">
        <f t="shared" si="3"/>
        <v>女</v>
      </c>
    </row>
    <row r="64" spans="1:9" x14ac:dyDescent="0.25">
      <c r="A64" s="12">
        <v>55</v>
      </c>
      <c r="B64" s="35"/>
      <c r="C64" s="20"/>
      <c r="D64" s="20"/>
      <c r="E64" s="20"/>
      <c r="F64" s="20"/>
      <c r="G64" s="20"/>
      <c r="H64" s="13" t="str">
        <f t="shared" si="2"/>
        <v/>
      </c>
      <c r="I64" t="str">
        <f t="shared" si="3"/>
        <v>女</v>
      </c>
    </row>
    <row r="65" spans="1:9" x14ac:dyDescent="0.25">
      <c r="A65" s="12">
        <v>56</v>
      </c>
      <c r="B65" s="35"/>
      <c r="C65" s="20"/>
      <c r="D65" s="20"/>
      <c r="E65" s="20"/>
      <c r="F65" s="20"/>
      <c r="G65" s="20"/>
      <c r="H65" s="13" t="str">
        <f t="shared" si="2"/>
        <v/>
      </c>
      <c r="I65" t="str">
        <f t="shared" si="3"/>
        <v>女</v>
      </c>
    </row>
    <row r="66" spans="1:9" x14ac:dyDescent="0.25">
      <c r="A66" s="12">
        <v>57</v>
      </c>
      <c r="B66" s="35"/>
      <c r="C66" s="20"/>
      <c r="D66" s="20"/>
      <c r="E66" s="20"/>
      <c r="F66" s="20"/>
      <c r="G66" s="20"/>
      <c r="H66" s="13" t="str">
        <f t="shared" si="2"/>
        <v/>
      </c>
      <c r="I66" t="str">
        <f t="shared" si="3"/>
        <v>女</v>
      </c>
    </row>
    <row r="67" spans="1:9" x14ac:dyDescent="0.25">
      <c r="A67" s="12">
        <v>58</v>
      </c>
      <c r="B67" s="35"/>
      <c r="C67" s="20"/>
      <c r="D67" s="20"/>
      <c r="E67" s="20"/>
      <c r="F67" s="20"/>
      <c r="G67" s="20"/>
      <c r="H67" s="13" t="str">
        <f t="shared" si="2"/>
        <v/>
      </c>
      <c r="I67" t="str">
        <f t="shared" si="3"/>
        <v>女</v>
      </c>
    </row>
    <row r="68" spans="1:9" x14ac:dyDescent="0.25">
      <c r="A68" s="12">
        <v>59</v>
      </c>
      <c r="B68" s="35"/>
      <c r="C68" s="20"/>
      <c r="D68" s="20"/>
      <c r="E68" s="20"/>
      <c r="F68" s="20"/>
      <c r="G68" s="20"/>
      <c r="H68" s="13" t="str">
        <f t="shared" si="2"/>
        <v/>
      </c>
      <c r="I68" t="str">
        <f t="shared" si="3"/>
        <v>女</v>
      </c>
    </row>
    <row r="69" spans="1:9" x14ac:dyDescent="0.25">
      <c r="A69" s="12">
        <v>60</v>
      </c>
      <c r="B69" s="35"/>
      <c r="C69" s="20"/>
      <c r="D69" s="20"/>
      <c r="E69" s="20"/>
      <c r="F69" s="20"/>
      <c r="G69" s="20"/>
      <c r="H69" s="13" t="str">
        <f t="shared" si="2"/>
        <v/>
      </c>
      <c r="I69" t="str">
        <f t="shared" si="3"/>
        <v>女</v>
      </c>
    </row>
    <row r="70" spans="1:9" x14ac:dyDescent="0.25">
      <c r="A70" s="12">
        <v>61</v>
      </c>
      <c r="B70" s="35"/>
      <c r="C70" s="20"/>
      <c r="D70" s="20"/>
      <c r="E70" s="20"/>
      <c r="F70" s="20"/>
      <c r="G70" s="20"/>
      <c r="H70" s="13" t="str">
        <f t="shared" si="2"/>
        <v/>
      </c>
      <c r="I70" t="str">
        <f t="shared" si="3"/>
        <v>女</v>
      </c>
    </row>
    <row r="71" spans="1:9" x14ac:dyDescent="0.25">
      <c r="A71" s="12">
        <v>62</v>
      </c>
      <c r="B71" s="35"/>
      <c r="C71" s="20"/>
      <c r="D71" s="20"/>
      <c r="E71" s="20"/>
      <c r="F71" s="20"/>
      <c r="G71" s="20"/>
      <c r="H71" s="13" t="str">
        <f t="shared" si="2"/>
        <v/>
      </c>
      <c r="I71" t="str">
        <f t="shared" si="3"/>
        <v>女</v>
      </c>
    </row>
    <row r="72" spans="1:9" x14ac:dyDescent="0.25">
      <c r="A72" s="12">
        <v>63</v>
      </c>
      <c r="B72" s="35"/>
      <c r="C72" s="20"/>
      <c r="D72" s="20"/>
      <c r="E72" s="20"/>
      <c r="F72" s="20"/>
      <c r="G72" s="20"/>
      <c r="H72" s="13" t="str">
        <f t="shared" si="2"/>
        <v/>
      </c>
      <c r="I72" t="str">
        <f t="shared" si="3"/>
        <v>女</v>
      </c>
    </row>
    <row r="73" spans="1:9" x14ac:dyDescent="0.25">
      <c r="A73" s="12">
        <v>64</v>
      </c>
      <c r="B73" s="35"/>
      <c r="C73" s="20"/>
      <c r="D73" s="20"/>
      <c r="E73" s="20"/>
      <c r="F73" s="20"/>
      <c r="G73" s="20"/>
      <c r="H73" s="13" t="str">
        <f t="shared" si="2"/>
        <v/>
      </c>
      <c r="I73" t="str">
        <f t="shared" si="3"/>
        <v>女</v>
      </c>
    </row>
    <row r="74" spans="1:9" x14ac:dyDescent="0.25">
      <c r="A74" s="12">
        <v>65</v>
      </c>
      <c r="B74" s="35"/>
      <c r="C74" s="20"/>
      <c r="D74" s="20"/>
      <c r="E74" s="20"/>
      <c r="F74" s="20"/>
      <c r="G74" s="20"/>
      <c r="H74" s="13" t="str">
        <f t="shared" ref="H74:H105" si="4">IF(SUM(F74:G74)=1,"ＯＫ",IF(SUM(F74:G74)=0,"","誤"))</f>
        <v/>
      </c>
      <c r="I74" t="str">
        <f t="shared" ref="I74:I109" si="5">IF(F74=1,"男","女")</f>
        <v>女</v>
      </c>
    </row>
    <row r="75" spans="1:9" x14ac:dyDescent="0.25">
      <c r="A75" s="12">
        <v>66</v>
      </c>
      <c r="B75" s="35"/>
      <c r="C75" s="20"/>
      <c r="D75" s="20"/>
      <c r="E75" s="20"/>
      <c r="F75" s="20"/>
      <c r="G75" s="20"/>
      <c r="H75" s="13" t="str">
        <f t="shared" si="4"/>
        <v/>
      </c>
      <c r="I75" t="str">
        <f t="shared" si="5"/>
        <v>女</v>
      </c>
    </row>
    <row r="76" spans="1:9" x14ac:dyDescent="0.25">
      <c r="A76" s="12">
        <v>67</v>
      </c>
      <c r="B76" s="35"/>
      <c r="C76" s="20"/>
      <c r="D76" s="20"/>
      <c r="E76" s="20"/>
      <c r="F76" s="20"/>
      <c r="G76" s="20"/>
      <c r="H76" s="13" t="str">
        <f t="shared" si="4"/>
        <v/>
      </c>
      <c r="I76" t="str">
        <f t="shared" si="5"/>
        <v>女</v>
      </c>
    </row>
    <row r="77" spans="1:9" x14ac:dyDescent="0.25">
      <c r="A77" s="12">
        <v>68</v>
      </c>
      <c r="B77" s="35"/>
      <c r="C77" s="20"/>
      <c r="D77" s="20"/>
      <c r="E77" s="20"/>
      <c r="F77" s="20"/>
      <c r="G77" s="20"/>
      <c r="H77" s="13" t="str">
        <f t="shared" si="4"/>
        <v/>
      </c>
      <c r="I77" t="str">
        <f t="shared" si="5"/>
        <v>女</v>
      </c>
    </row>
    <row r="78" spans="1:9" x14ac:dyDescent="0.25">
      <c r="A78" s="12">
        <v>69</v>
      </c>
      <c r="B78" s="35"/>
      <c r="C78" s="20"/>
      <c r="D78" s="20"/>
      <c r="E78" s="20"/>
      <c r="F78" s="20"/>
      <c r="G78" s="20"/>
      <c r="H78" s="13" t="str">
        <f t="shared" si="4"/>
        <v/>
      </c>
      <c r="I78" t="str">
        <f t="shared" si="5"/>
        <v>女</v>
      </c>
    </row>
    <row r="79" spans="1:9" x14ac:dyDescent="0.25">
      <c r="A79" s="12">
        <v>70</v>
      </c>
      <c r="B79" s="35"/>
      <c r="C79" s="20"/>
      <c r="D79" s="20"/>
      <c r="E79" s="20"/>
      <c r="F79" s="20"/>
      <c r="G79" s="20"/>
      <c r="H79" s="13" t="str">
        <f t="shared" si="4"/>
        <v/>
      </c>
      <c r="I79" t="str">
        <f t="shared" si="5"/>
        <v>女</v>
      </c>
    </row>
    <row r="80" spans="1:9" x14ac:dyDescent="0.25">
      <c r="A80" s="12">
        <v>71</v>
      </c>
      <c r="B80" s="35"/>
      <c r="C80" s="20"/>
      <c r="D80" s="20"/>
      <c r="E80" s="20"/>
      <c r="F80" s="20"/>
      <c r="G80" s="20"/>
      <c r="H80" s="13" t="str">
        <f t="shared" si="4"/>
        <v/>
      </c>
      <c r="I80" t="str">
        <f t="shared" si="5"/>
        <v>女</v>
      </c>
    </row>
    <row r="81" spans="1:9" x14ac:dyDescent="0.25">
      <c r="A81" s="12">
        <v>72</v>
      </c>
      <c r="B81" s="35"/>
      <c r="C81" s="20"/>
      <c r="D81" s="20"/>
      <c r="E81" s="20"/>
      <c r="F81" s="20"/>
      <c r="G81" s="20"/>
      <c r="H81" s="13" t="str">
        <f t="shared" si="4"/>
        <v/>
      </c>
      <c r="I81" t="str">
        <f t="shared" si="5"/>
        <v>女</v>
      </c>
    </row>
    <row r="82" spans="1:9" x14ac:dyDescent="0.25">
      <c r="A82" s="12">
        <v>73</v>
      </c>
      <c r="B82" s="35"/>
      <c r="C82" s="20"/>
      <c r="D82" s="20"/>
      <c r="E82" s="20"/>
      <c r="F82" s="20"/>
      <c r="G82" s="20"/>
      <c r="H82" s="13" t="str">
        <f t="shared" si="4"/>
        <v/>
      </c>
      <c r="I82" t="str">
        <f t="shared" si="5"/>
        <v>女</v>
      </c>
    </row>
    <row r="83" spans="1:9" x14ac:dyDescent="0.25">
      <c r="A83" s="12">
        <v>74</v>
      </c>
      <c r="B83" s="35"/>
      <c r="C83" s="20"/>
      <c r="D83" s="20"/>
      <c r="E83" s="20"/>
      <c r="F83" s="20"/>
      <c r="G83" s="20"/>
      <c r="H83" s="13" t="str">
        <f t="shared" si="4"/>
        <v/>
      </c>
      <c r="I83" t="str">
        <f t="shared" si="5"/>
        <v>女</v>
      </c>
    </row>
    <row r="84" spans="1:9" x14ac:dyDescent="0.25">
      <c r="A84" s="12">
        <v>75</v>
      </c>
      <c r="B84" s="35"/>
      <c r="C84" s="20"/>
      <c r="D84" s="20"/>
      <c r="E84" s="20"/>
      <c r="F84" s="20"/>
      <c r="G84" s="20"/>
      <c r="H84" s="13" t="str">
        <f t="shared" si="4"/>
        <v/>
      </c>
      <c r="I84" t="str">
        <f t="shared" si="5"/>
        <v>女</v>
      </c>
    </row>
    <row r="85" spans="1:9" x14ac:dyDescent="0.25">
      <c r="A85" s="12">
        <v>76</v>
      </c>
      <c r="B85" s="35"/>
      <c r="C85" s="20"/>
      <c r="D85" s="20"/>
      <c r="E85" s="20"/>
      <c r="F85" s="20"/>
      <c r="G85" s="20"/>
      <c r="H85" s="13" t="str">
        <f t="shared" si="4"/>
        <v/>
      </c>
      <c r="I85" t="str">
        <f t="shared" si="5"/>
        <v>女</v>
      </c>
    </row>
    <row r="86" spans="1:9" x14ac:dyDescent="0.25">
      <c r="A86" s="12">
        <v>77</v>
      </c>
      <c r="B86" s="35"/>
      <c r="C86" s="20"/>
      <c r="D86" s="20"/>
      <c r="E86" s="20"/>
      <c r="F86" s="20"/>
      <c r="G86" s="20"/>
      <c r="H86" s="13" t="str">
        <f t="shared" si="4"/>
        <v/>
      </c>
      <c r="I86" t="str">
        <f t="shared" si="5"/>
        <v>女</v>
      </c>
    </row>
    <row r="87" spans="1:9" x14ac:dyDescent="0.25">
      <c r="A87" s="12">
        <v>78</v>
      </c>
      <c r="B87" s="35"/>
      <c r="C87" s="20"/>
      <c r="D87" s="20"/>
      <c r="E87" s="20"/>
      <c r="F87" s="20"/>
      <c r="G87" s="20"/>
      <c r="H87" s="13" t="str">
        <f t="shared" si="4"/>
        <v/>
      </c>
      <c r="I87" t="str">
        <f t="shared" si="5"/>
        <v>女</v>
      </c>
    </row>
    <row r="88" spans="1:9" x14ac:dyDescent="0.25">
      <c r="A88" s="12">
        <v>79</v>
      </c>
      <c r="B88" s="35"/>
      <c r="C88" s="20"/>
      <c r="D88" s="20"/>
      <c r="E88" s="20"/>
      <c r="F88" s="20"/>
      <c r="G88" s="20"/>
      <c r="H88" s="13" t="str">
        <f t="shared" si="4"/>
        <v/>
      </c>
      <c r="I88" t="str">
        <f t="shared" si="5"/>
        <v>女</v>
      </c>
    </row>
    <row r="89" spans="1:9" x14ac:dyDescent="0.25">
      <c r="A89" s="12">
        <v>80</v>
      </c>
      <c r="B89" s="35"/>
      <c r="C89" s="20"/>
      <c r="D89" s="20"/>
      <c r="E89" s="20"/>
      <c r="F89" s="20"/>
      <c r="G89" s="20"/>
      <c r="H89" s="13" t="str">
        <f t="shared" si="4"/>
        <v/>
      </c>
      <c r="I89" t="str">
        <f t="shared" si="5"/>
        <v>女</v>
      </c>
    </row>
    <row r="90" spans="1:9" x14ac:dyDescent="0.25">
      <c r="A90" s="12">
        <v>81</v>
      </c>
      <c r="B90" s="35"/>
      <c r="C90" s="20"/>
      <c r="D90" s="20"/>
      <c r="E90" s="20"/>
      <c r="F90" s="20"/>
      <c r="G90" s="20"/>
      <c r="H90" s="13" t="str">
        <f t="shared" si="4"/>
        <v/>
      </c>
      <c r="I90" t="str">
        <f t="shared" si="5"/>
        <v>女</v>
      </c>
    </row>
    <row r="91" spans="1:9" x14ac:dyDescent="0.25">
      <c r="A91" s="12">
        <v>82</v>
      </c>
      <c r="B91" s="35"/>
      <c r="C91" s="20"/>
      <c r="D91" s="20"/>
      <c r="E91" s="20"/>
      <c r="F91" s="20"/>
      <c r="G91" s="20"/>
      <c r="H91" s="13" t="str">
        <f t="shared" si="4"/>
        <v/>
      </c>
      <c r="I91" t="str">
        <f t="shared" si="5"/>
        <v>女</v>
      </c>
    </row>
    <row r="92" spans="1:9" x14ac:dyDescent="0.25">
      <c r="A92" s="12">
        <v>83</v>
      </c>
      <c r="B92" s="35"/>
      <c r="C92" s="20"/>
      <c r="D92" s="20"/>
      <c r="E92" s="20"/>
      <c r="F92" s="20"/>
      <c r="G92" s="20"/>
      <c r="H92" s="13" t="str">
        <f t="shared" si="4"/>
        <v/>
      </c>
      <c r="I92" t="str">
        <f t="shared" si="5"/>
        <v>女</v>
      </c>
    </row>
    <row r="93" spans="1:9" x14ac:dyDescent="0.25">
      <c r="A93" s="12">
        <v>84</v>
      </c>
      <c r="B93" s="35"/>
      <c r="C93" s="20"/>
      <c r="D93" s="20"/>
      <c r="E93" s="20"/>
      <c r="F93" s="20"/>
      <c r="G93" s="20"/>
      <c r="H93" s="13" t="str">
        <f t="shared" si="4"/>
        <v/>
      </c>
      <c r="I93" t="str">
        <f t="shared" si="5"/>
        <v>女</v>
      </c>
    </row>
    <row r="94" spans="1:9" x14ac:dyDescent="0.25">
      <c r="A94" s="12">
        <v>85</v>
      </c>
      <c r="B94" s="35"/>
      <c r="C94" s="20"/>
      <c r="D94" s="20"/>
      <c r="E94" s="20"/>
      <c r="F94" s="20"/>
      <c r="G94" s="20"/>
      <c r="H94" s="13" t="str">
        <f t="shared" si="4"/>
        <v/>
      </c>
      <c r="I94" t="str">
        <f t="shared" si="5"/>
        <v>女</v>
      </c>
    </row>
    <row r="95" spans="1:9" x14ac:dyDescent="0.25">
      <c r="A95" s="12">
        <v>86</v>
      </c>
      <c r="B95" s="35"/>
      <c r="C95" s="20"/>
      <c r="D95" s="20"/>
      <c r="E95" s="20"/>
      <c r="F95" s="20"/>
      <c r="G95" s="20"/>
      <c r="H95" s="13" t="str">
        <f t="shared" si="4"/>
        <v/>
      </c>
      <c r="I95" t="str">
        <f t="shared" si="5"/>
        <v>女</v>
      </c>
    </row>
    <row r="96" spans="1:9" x14ac:dyDescent="0.25">
      <c r="A96" s="12">
        <v>87</v>
      </c>
      <c r="B96" s="35"/>
      <c r="C96" s="20"/>
      <c r="D96" s="20"/>
      <c r="E96" s="20"/>
      <c r="F96" s="20"/>
      <c r="G96" s="20"/>
      <c r="H96" s="13" t="str">
        <f t="shared" si="4"/>
        <v/>
      </c>
      <c r="I96" t="str">
        <f t="shared" si="5"/>
        <v>女</v>
      </c>
    </row>
    <row r="97" spans="1:9" x14ac:dyDescent="0.25">
      <c r="A97" s="12">
        <v>88</v>
      </c>
      <c r="B97" s="35"/>
      <c r="C97" s="20"/>
      <c r="D97" s="20"/>
      <c r="E97" s="20"/>
      <c r="F97" s="20"/>
      <c r="G97" s="20"/>
      <c r="H97" s="13" t="str">
        <f t="shared" si="4"/>
        <v/>
      </c>
      <c r="I97" t="str">
        <f t="shared" si="5"/>
        <v>女</v>
      </c>
    </row>
    <row r="98" spans="1:9" x14ac:dyDescent="0.25">
      <c r="A98" s="12">
        <v>89</v>
      </c>
      <c r="B98" s="35"/>
      <c r="C98" s="20"/>
      <c r="D98" s="20"/>
      <c r="E98" s="20"/>
      <c r="F98" s="20"/>
      <c r="G98" s="20"/>
      <c r="H98" s="13" t="str">
        <f t="shared" si="4"/>
        <v/>
      </c>
      <c r="I98" t="str">
        <f t="shared" si="5"/>
        <v>女</v>
      </c>
    </row>
    <row r="99" spans="1:9" x14ac:dyDescent="0.25">
      <c r="A99" s="12">
        <v>90</v>
      </c>
      <c r="B99" s="35"/>
      <c r="C99" s="20"/>
      <c r="D99" s="20"/>
      <c r="E99" s="20"/>
      <c r="F99" s="20"/>
      <c r="G99" s="20"/>
      <c r="H99" s="13" t="str">
        <f t="shared" si="4"/>
        <v/>
      </c>
      <c r="I99" t="str">
        <f t="shared" si="5"/>
        <v>女</v>
      </c>
    </row>
    <row r="100" spans="1:9" x14ac:dyDescent="0.25">
      <c r="A100" s="12">
        <v>91</v>
      </c>
      <c r="B100" s="35"/>
      <c r="C100" s="20"/>
      <c r="D100" s="20"/>
      <c r="E100" s="20"/>
      <c r="F100" s="20"/>
      <c r="G100" s="20"/>
      <c r="H100" s="13" t="str">
        <f t="shared" si="4"/>
        <v/>
      </c>
      <c r="I100" t="str">
        <f t="shared" si="5"/>
        <v>女</v>
      </c>
    </row>
    <row r="101" spans="1:9" x14ac:dyDescent="0.25">
      <c r="A101" s="12">
        <v>92</v>
      </c>
      <c r="B101" s="35"/>
      <c r="C101" s="20"/>
      <c r="D101" s="20"/>
      <c r="E101" s="20"/>
      <c r="F101" s="20"/>
      <c r="G101" s="20"/>
      <c r="H101" s="13" t="str">
        <f t="shared" si="4"/>
        <v/>
      </c>
      <c r="I101" t="str">
        <f t="shared" si="5"/>
        <v>女</v>
      </c>
    </row>
    <row r="102" spans="1:9" x14ac:dyDescent="0.25">
      <c r="A102" s="12">
        <v>93</v>
      </c>
      <c r="B102" s="35"/>
      <c r="C102" s="20"/>
      <c r="D102" s="20"/>
      <c r="E102" s="20"/>
      <c r="F102" s="20"/>
      <c r="G102" s="20"/>
      <c r="H102" s="13" t="str">
        <f t="shared" si="4"/>
        <v/>
      </c>
      <c r="I102" t="str">
        <f t="shared" si="5"/>
        <v>女</v>
      </c>
    </row>
    <row r="103" spans="1:9" x14ac:dyDescent="0.25">
      <c r="A103" s="12">
        <v>94</v>
      </c>
      <c r="B103" s="35"/>
      <c r="C103" s="20"/>
      <c r="D103" s="20"/>
      <c r="E103" s="20"/>
      <c r="F103" s="20"/>
      <c r="G103" s="20"/>
      <c r="H103" s="13" t="str">
        <f t="shared" si="4"/>
        <v/>
      </c>
      <c r="I103" t="str">
        <f t="shared" si="5"/>
        <v>女</v>
      </c>
    </row>
    <row r="104" spans="1:9" x14ac:dyDescent="0.25">
      <c r="A104" s="12">
        <v>95</v>
      </c>
      <c r="B104" s="35"/>
      <c r="C104" s="20"/>
      <c r="D104" s="20"/>
      <c r="E104" s="20"/>
      <c r="F104" s="20"/>
      <c r="G104" s="20"/>
      <c r="H104" s="13" t="str">
        <f t="shared" si="4"/>
        <v/>
      </c>
      <c r="I104" t="str">
        <f t="shared" si="5"/>
        <v>女</v>
      </c>
    </row>
    <row r="105" spans="1:9" x14ac:dyDescent="0.25">
      <c r="A105" s="12">
        <v>96</v>
      </c>
      <c r="B105" s="35"/>
      <c r="C105" s="20"/>
      <c r="D105" s="20"/>
      <c r="E105" s="20"/>
      <c r="F105" s="20"/>
      <c r="G105" s="20"/>
      <c r="H105" s="13" t="str">
        <f t="shared" si="4"/>
        <v/>
      </c>
      <c r="I105" t="str">
        <f t="shared" si="5"/>
        <v>女</v>
      </c>
    </row>
    <row r="106" spans="1:9" x14ac:dyDescent="0.25">
      <c r="A106" s="12">
        <v>97</v>
      </c>
      <c r="B106" s="35"/>
      <c r="C106" s="20"/>
      <c r="D106" s="20"/>
      <c r="E106" s="20"/>
      <c r="F106" s="20"/>
      <c r="G106" s="20"/>
      <c r="H106" s="13" t="str">
        <f t="shared" ref="H106:H109" si="6">IF(SUM(F106:G106)=1,"ＯＫ",IF(SUM(F106:G106)=0,"","誤"))</f>
        <v/>
      </c>
      <c r="I106" t="str">
        <f t="shared" si="5"/>
        <v>女</v>
      </c>
    </row>
    <row r="107" spans="1:9" x14ac:dyDescent="0.25">
      <c r="A107" s="12">
        <v>98</v>
      </c>
      <c r="B107" s="35"/>
      <c r="C107" s="20"/>
      <c r="D107" s="20"/>
      <c r="E107" s="20"/>
      <c r="F107" s="20"/>
      <c r="G107" s="20"/>
      <c r="H107" s="13" t="str">
        <f t="shared" si="6"/>
        <v/>
      </c>
      <c r="I107" t="str">
        <f t="shared" si="5"/>
        <v>女</v>
      </c>
    </row>
    <row r="108" spans="1:9" x14ac:dyDescent="0.25">
      <c r="A108" s="12">
        <v>99</v>
      </c>
      <c r="B108" s="35"/>
      <c r="C108" s="20"/>
      <c r="D108" s="20"/>
      <c r="E108" s="20"/>
      <c r="F108" s="20"/>
      <c r="G108" s="20"/>
      <c r="H108" s="13" t="str">
        <f t="shared" si="6"/>
        <v/>
      </c>
      <c r="I108" t="str">
        <f t="shared" si="5"/>
        <v>女</v>
      </c>
    </row>
    <row r="109" spans="1:9" ht="13.15" thickBot="1" x14ac:dyDescent="0.3">
      <c r="A109" s="14">
        <v>100</v>
      </c>
      <c r="B109" s="35"/>
      <c r="C109" s="21"/>
      <c r="D109" s="21"/>
      <c r="E109" s="21"/>
      <c r="F109" s="21"/>
      <c r="G109" s="21"/>
      <c r="H109" s="15" t="str">
        <f t="shared" si="6"/>
        <v/>
      </c>
      <c r="I109" t="str">
        <f t="shared" si="5"/>
        <v>女</v>
      </c>
    </row>
    <row r="110" spans="1:9" ht="13.15" thickBot="1" x14ac:dyDescent="0.3">
      <c r="A110" s="37" t="s">
        <v>20</v>
      </c>
      <c r="B110" s="38"/>
      <c r="C110" s="39"/>
      <c r="D110" s="39"/>
      <c r="E110" s="39"/>
      <c r="F110" s="18">
        <f>COUNT(F10:F109)</f>
        <v>0</v>
      </c>
      <c r="G110" s="18">
        <f t="shared" ref="G110" si="7">COUNT(G10:G109)</f>
        <v>0</v>
      </c>
      <c r="H110" s="22"/>
    </row>
  </sheetData>
  <mergeCells count="14">
    <mergeCell ref="A1:H1"/>
    <mergeCell ref="B6:H6"/>
    <mergeCell ref="B3:H3"/>
    <mergeCell ref="B2:H2"/>
    <mergeCell ref="H8:H9"/>
    <mergeCell ref="B4:H4"/>
    <mergeCell ref="B5:H5"/>
    <mergeCell ref="A110:E110"/>
    <mergeCell ref="F8:G8"/>
    <mergeCell ref="A8:A9"/>
    <mergeCell ref="C8:C9"/>
    <mergeCell ref="D8:D9"/>
    <mergeCell ref="E8:E9"/>
    <mergeCell ref="B8:B9"/>
  </mergeCells>
  <phoneticPr fontId="2"/>
  <conditionalFormatting sqref="F10:H109">
    <cfRule type="cellIs" dxfId="35" priority="1" stopIfTrue="1" operator="equal">
      <formula>1</formula>
    </cfRule>
  </conditionalFormatting>
  <conditionalFormatting sqref="F110:H110">
    <cfRule type="cellIs" dxfId="34" priority="3" stopIfTrue="1" operator="equal">
      <formula>0</formula>
    </cfRule>
  </conditionalFormatting>
  <dataValidations xWindow="294" yWindow="338" count="2">
    <dataValidation type="whole" imeMode="halfAlpha" operator="equal" allowBlank="1" showInputMessage="1" showErrorMessage="1" error="１以外の数字は入力できません。" prompt="半角英数の「１」だけ入力可能です。" sqref="F10:G109">
      <formula1>1</formula1>
    </dataValidation>
    <dataValidation type="list" allowBlank="1" showInputMessage="1" showErrorMessage="1" sqref="B10:B109">
      <formula1>$L$10:$L$24</formula1>
    </dataValidation>
  </dataValidations>
  <printOptions horizontalCentered="1" verticalCentered="1"/>
  <pageMargins left="0.25" right="0.25" top="0.75" bottom="0.75" header="0.3" footer="0.3"/>
  <pageSetup paperSize="9" scale="92" orientation="portrait" r:id="rId1"/>
  <headerFooter alignWithMargins="0"/>
  <rowBreaks count="1" manualBreakCount="1">
    <brk id="59" max="16383" man="1"/>
  </rowBreaks>
  <colBreaks count="1" manualBreakCount="1">
    <brk id="8" max="108"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5"/>
  <sheetViews>
    <sheetView view="pageBreakPreview" topLeftCell="A22" zoomScaleNormal="100" workbookViewId="0">
      <selection activeCell="F29" sqref="F29:G29"/>
    </sheetView>
  </sheetViews>
  <sheetFormatPr defaultRowHeight="12.75" x14ac:dyDescent="0.25"/>
  <cols>
    <col min="1" max="21" width="4.265625" customWidth="1"/>
    <col min="22" max="23" width="4.46484375" customWidth="1"/>
  </cols>
  <sheetData>
    <row r="1" spans="1:22" ht="10.5" customHeight="1" thickBot="1" x14ac:dyDescent="0.3"/>
    <row r="2" spans="1:22" ht="27" customHeight="1" x14ac:dyDescent="0.25">
      <c r="D2" s="85" t="s">
        <v>0</v>
      </c>
      <c r="E2" s="86"/>
      <c r="F2" s="86"/>
      <c r="G2" s="3"/>
      <c r="H2" s="103" t="s">
        <v>66</v>
      </c>
      <c r="I2" s="103"/>
      <c r="J2" s="103"/>
      <c r="K2" s="103"/>
      <c r="L2" s="103"/>
      <c r="M2" s="103"/>
      <c r="N2" s="103"/>
      <c r="O2" s="103"/>
      <c r="P2" s="103"/>
      <c r="Q2" s="103"/>
      <c r="R2" s="103"/>
      <c r="S2" s="104"/>
      <c r="T2" s="2"/>
      <c r="U2" s="2"/>
      <c r="V2" s="2"/>
    </row>
    <row r="3" spans="1:22" ht="38.65" customHeight="1" thickBot="1" x14ac:dyDescent="0.3">
      <c r="D3" s="87" t="s">
        <v>1</v>
      </c>
      <c r="E3" s="88"/>
      <c r="F3" s="88"/>
      <c r="G3" s="4"/>
      <c r="H3" s="105" t="s">
        <v>48</v>
      </c>
      <c r="I3" s="106"/>
      <c r="J3" s="106"/>
      <c r="K3" s="106"/>
      <c r="L3" s="106"/>
      <c r="M3" s="106"/>
      <c r="N3" s="106"/>
      <c r="O3" s="106"/>
      <c r="P3" s="106"/>
      <c r="Q3" s="106"/>
      <c r="R3" s="106"/>
      <c r="S3" s="107"/>
      <c r="T3" s="2"/>
      <c r="U3" s="2"/>
      <c r="V3" s="2"/>
    </row>
    <row r="4" spans="1:22" ht="8.25" customHeight="1" thickBot="1" x14ac:dyDescent="0.3">
      <c r="A4" s="1"/>
    </row>
    <row r="5" spans="1:22" ht="36" customHeight="1" thickTop="1" thickBot="1" x14ac:dyDescent="0.3">
      <c r="A5" s="91" t="s">
        <v>49</v>
      </c>
      <c r="B5" s="92"/>
      <c r="C5" s="92"/>
      <c r="D5" s="92"/>
      <c r="E5" s="92"/>
      <c r="F5" s="92"/>
      <c r="G5" s="92"/>
      <c r="H5" s="92"/>
      <c r="I5" s="92"/>
      <c r="J5" s="92"/>
      <c r="K5" s="92"/>
      <c r="L5" s="92"/>
      <c r="M5" s="92"/>
      <c r="N5" s="92"/>
      <c r="O5" s="92"/>
      <c r="P5" s="92"/>
      <c r="Q5" s="92"/>
      <c r="R5" s="92"/>
      <c r="S5" s="92"/>
      <c r="T5" s="92"/>
      <c r="U5" s="93"/>
    </row>
    <row r="6" spans="1:22" ht="9.75" customHeight="1" thickTop="1" thickBot="1" x14ac:dyDescent="0.3"/>
    <row r="7" spans="1:22" ht="33" customHeight="1" thickBot="1" x14ac:dyDescent="0.3">
      <c r="B7" s="94" t="s">
        <v>2</v>
      </c>
      <c r="C7" s="95"/>
      <c r="D7" s="96"/>
      <c r="E7" s="97"/>
      <c r="F7" s="98"/>
      <c r="G7" s="98"/>
      <c r="H7" s="98"/>
      <c r="I7" s="98"/>
      <c r="J7" s="98"/>
      <c r="K7" s="89" t="s">
        <v>3</v>
      </c>
      <c r="L7" s="90"/>
      <c r="M7" s="5"/>
      <c r="N7" s="99" t="s">
        <v>23</v>
      </c>
      <c r="O7" s="100"/>
      <c r="P7" s="100"/>
      <c r="Q7" s="101"/>
      <c r="R7" s="101"/>
      <c r="S7" s="101"/>
      <c r="T7" s="101"/>
      <c r="U7" s="102"/>
    </row>
    <row r="8" spans="1:22" ht="33" customHeight="1" thickBot="1" x14ac:dyDescent="0.35">
      <c r="B8" s="63" t="s">
        <v>24</v>
      </c>
      <c r="C8" s="63"/>
      <c r="D8" s="63"/>
      <c r="N8" s="69" t="s">
        <v>21</v>
      </c>
      <c r="O8" s="70"/>
      <c r="P8" s="70"/>
      <c r="Q8" s="108"/>
      <c r="R8" s="108"/>
      <c r="S8" s="108"/>
      <c r="T8" s="108"/>
      <c r="U8" s="109"/>
    </row>
    <row r="9" spans="1:22" ht="33" customHeight="1" x14ac:dyDescent="0.25">
      <c r="B9" s="6" t="s">
        <v>4</v>
      </c>
      <c r="C9" s="62"/>
      <c r="D9" s="62"/>
      <c r="E9" s="7" t="s">
        <v>5</v>
      </c>
      <c r="F9" s="67"/>
      <c r="G9" s="67"/>
      <c r="H9" s="68"/>
      <c r="I9" s="23"/>
      <c r="J9" s="24"/>
      <c r="K9" s="24"/>
      <c r="L9" s="24"/>
      <c r="M9" s="24"/>
      <c r="N9" s="24"/>
      <c r="O9" s="24"/>
      <c r="P9" s="24"/>
      <c r="Q9" s="24"/>
      <c r="R9" s="24"/>
      <c r="S9" s="24"/>
      <c r="T9" s="24"/>
    </row>
    <row r="10" spans="1:22" ht="33" customHeight="1" x14ac:dyDescent="0.25">
      <c r="B10" s="64"/>
      <c r="C10" s="65"/>
      <c r="D10" s="65"/>
      <c r="E10" s="65"/>
      <c r="F10" s="65"/>
      <c r="G10" s="65"/>
      <c r="H10" s="65"/>
      <c r="I10" s="65"/>
      <c r="J10" s="65"/>
      <c r="K10" s="65"/>
      <c r="L10" s="65"/>
      <c r="M10" s="65"/>
      <c r="N10" s="65"/>
      <c r="O10" s="65"/>
      <c r="P10" s="65"/>
      <c r="Q10" s="65"/>
      <c r="R10" s="65"/>
      <c r="S10" s="65"/>
      <c r="T10" s="66"/>
    </row>
    <row r="11" spans="1:22" ht="6" customHeight="1" x14ac:dyDescent="0.25"/>
    <row r="12" spans="1:22" ht="34.25" customHeight="1" x14ac:dyDescent="0.3">
      <c r="B12" s="71" t="s">
        <v>6</v>
      </c>
      <c r="C12" s="71"/>
      <c r="D12" s="71"/>
      <c r="L12" s="71" t="s">
        <v>7</v>
      </c>
      <c r="M12" s="71"/>
      <c r="N12" s="71"/>
    </row>
    <row r="13" spans="1:22" ht="34.25" customHeight="1" x14ac:dyDescent="0.25">
      <c r="B13" s="72"/>
      <c r="C13" s="73"/>
      <c r="D13" s="73"/>
      <c r="E13" s="73"/>
      <c r="F13" s="73"/>
      <c r="G13" s="73"/>
      <c r="H13" s="73"/>
      <c r="I13" s="73"/>
      <c r="J13" s="74"/>
      <c r="L13" s="72"/>
      <c r="M13" s="73"/>
      <c r="N13" s="73"/>
      <c r="O13" s="73"/>
      <c r="P13" s="73"/>
      <c r="Q13" s="73"/>
      <c r="R13" s="73"/>
      <c r="S13" s="73"/>
      <c r="T13" s="74"/>
    </row>
    <row r="14" spans="1:22" ht="6.75" customHeight="1" x14ac:dyDescent="0.25"/>
    <row r="15" spans="1:22" ht="31.5" customHeight="1" x14ac:dyDescent="0.3">
      <c r="B15" s="71" t="s">
        <v>8</v>
      </c>
      <c r="C15" s="71"/>
      <c r="D15" s="71"/>
      <c r="E15" s="71"/>
      <c r="F15" s="71"/>
      <c r="G15" s="71"/>
      <c r="H15" s="71"/>
      <c r="I15" s="71"/>
    </row>
    <row r="16" spans="1:22" ht="31.5" customHeight="1" x14ac:dyDescent="0.25">
      <c r="B16" s="72"/>
      <c r="C16" s="73"/>
      <c r="D16" s="73"/>
      <c r="E16" s="73"/>
      <c r="F16" s="73"/>
      <c r="G16" s="73"/>
      <c r="H16" s="73"/>
      <c r="I16" s="73"/>
      <c r="J16" s="73"/>
      <c r="K16" s="73"/>
      <c r="L16" s="73"/>
      <c r="M16" s="73"/>
      <c r="N16" s="74"/>
      <c r="P16" s="31"/>
      <c r="Q16" s="31"/>
      <c r="R16" s="31"/>
      <c r="S16" s="31"/>
      <c r="T16" s="31"/>
    </row>
    <row r="17" spans="2:27" ht="7.5" customHeight="1" x14ac:dyDescent="0.25"/>
    <row r="18" spans="2:27" ht="18" customHeight="1" thickBot="1" x14ac:dyDescent="0.35">
      <c r="B18" s="75" t="s">
        <v>9</v>
      </c>
      <c r="C18" s="75"/>
      <c r="D18" s="75"/>
      <c r="E18" s="75"/>
      <c r="H18" s="2"/>
      <c r="I18" s="2"/>
      <c r="V18" s="29"/>
      <c r="W18" s="2"/>
      <c r="X18" s="2"/>
      <c r="Y18" s="2"/>
      <c r="Z18" s="2"/>
      <c r="AA18" s="2"/>
    </row>
    <row r="19" spans="2:27" ht="18" customHeight="1" x14ac:dyDescent="0.25">
      <c r="B19" s="52" t="s">
        <v>40</v>
      </c>
      <c r="C19" s="53"/>
      <c r="D19" s="53"/>
      <c r="E19" s="53"/>
      <c r="F19" s="53"/>
      <c r="G19" s="54"/>
      <c r="H19" s="52" t="s">
        <v>38</v>
      </c>
      <c r="I19" s="53"/>
      <c r="J19" s="53"/>
      <c r="K19" s="53"/>
      <c r="L19" s="53"/>
      <c r="M19" s="54"/>
      <c r="N19" s="52" t="s">
        <v>31</v>
      </c>
      <c r="O19" s="53"/>
      <c r="P19" s="53"/>
      <c r="Q19" s="53"/>
      <c r="R19" s="53"/>
      <c r="S19" s="54"/>
      <c r="V19" s="30"/>
      <c r="W19" s="2"/>
      <c r="Y19" s="28"/>
      <c r="Z19" s="28"/>
      <c r="AA19" s="28"/>
    </row>
    <row r="20" spans="2:27" ht="24" customHeight="1" x14ac:dyDescent="0.25">
      <c r="B20" s="55" t="s">
        <v>10</v>
      </c>
      <c r="C20" s="56"/>
      <c r="D20" s="56" t="s">
        <v>11</v>
      </c>
      <c r="E20" s="56"/>
      <c r="F20" s="56" t="s">
        <v>12</v>
      </c>
      <c r="G20" s="57"/>
      <c r="H20" s="55" t="s">
        <v>10</v>
      </c>
      <c r="I20" s="56"/>
      <c r="J20" s="56" t="s">
        <v>11</v>
      </c>
      <c r="K20" s="56"/>
      <c r="L20" s="56" t="s">
        <v>12</v>
      </c>
      <c r="M20" s="57"/>
      <c r="N20" s="55" t="s">
        <v>10</v>
      </c>
      <c r="O20" s="56"/>
      <c r="P20" s="56" t="s">
        <v>11</v>
      </c>
      <c r="Q20" s="56"/>
      <c r="R20" s="56" t="s">
        <v>12</v>
      </c>
      <c r="S20" s="57"/>
      <c r="V20" s="30"/>
      <c r="W20" s="2"/>
      <c r="Y20" s="28"/>
      <c r="Z20" s="28"/>
      <c r="AA20" s="28"/>
    </row>
    <row r="21" spans="2:27" ht="24" customHeight="1" thickBot="1" x14ac:dyDescent="0.3">
      <c r="B21" s="110">
        <f>COUNTIFS(参加者名簿!$B$10:$B$109,B19,参加者名簿!$F$10:$F$109,1)</f>
        <v>0</v>
      </c>
      <c r="C21" s="60"/>
      <c r="D21" s="60">
        <f>COUNTIFS(参加者名簿!$B$10:$B$109,B19,参加者名簿!$G$10:$G$109,1)</f>
        <v>0</v>
      </c>
      <c r="E21" s="60"/>
      <c r="F21" s="60">
        <f>SUM(B21:E21)</f>
        <v>0</v>
      </c>
      <c r="G21" s="61"/>
      <c r="H21" s="110">
        <f>COUNTIFS(参加者名簿!$B$10:$B$109,H19,参加者名簿!$F$10:$F$109,1)</f>
        <v>0</v>
      </c>
      <c r="I21" s="60"/>
      <c r="J21" s="59"/>
      <c r="K21" s="59"/>
      <c r="L21" s="60">
        <f>SUM(H21:K21)</f>
        <v>0</v>
      </c>
      <c r="M21" s="61"/>
      <c r="N21" s="58"/>
      <c r="O21" s="59"/>
      <c r="P21" s="60">
        <f>COUNTIFS(参加者名簿!$B$10:$B$109,N19,参加者名簿!$G$10:$G$109,1)</f>
        <v>0</v>
      </c>
      <c r="Q21" s="60"/>
      <c r="R21" s="60">
        <f>SUM(N21:Q21)</f>
        <v>0</v>
      </c>
      <c r="S21" s="61"/>
      <c r="V21" s="30"/>
      <c r="W21" s="2"/>
      <c r="Y21" s="28"/>
      <c r="Z21" s="28"/>
      <c r="AA21" s="28"/>
    </row>
    <row r="22" spans="2:27" ht="18" customHeight="1" x14ac:dyDescent="0.25">
      <c r="B22" s="52" t="s">
        <v>39</v>
      </c>
      <c r="C22" s="53"/>
      <c r="D22" s="53"/>
      <c r="E22" s="53"/>
      <c r="F22" s="53"/>
      <c r="G22" s="54"/>
      <c r="H22" s="52" t="s">
        <v>35</v>
      </c>
      <c r="I22" s="53"/>
      <c r="J22" s="53"/>
      <c r="K22" s="53"/>
      <c r="L22" s="53"/>
      <c r="M22" s="54"/>
      <c r="N22" s="52" t="s">
        <v>37</v>
      </c>
      <c r="O22" s="53"/>
      <c r="P22" s="53"/>
      <c r="Q22" s="53"/>
      <c r="R22" s="53"/>
      <c r="S22" s="54"/>
      <c r="V22" s="30"/>
      <c r="W22" s="2"/>
      <c r="Y22" s="28"/>
      <c r="Z22" s="28"/>
      <c r="AA22" s="28"/>
    </row>
    <row r="23" spans="2:27" ht="24" customHeight="1" x14ac:dyDescent="0.25">
      <c r="B23" s="55" t="s">
        <v>10</v>
      </c>
      <c r="C23" s="56"/>
      <c r="D23" s="56" t="s">
        <v>11</v>
      </c>
      <c r="E23" s="56"/>
      <c r="F23" s="56" t="s">
        <v>12</v>
      </c>
      <c r="G23" s="57"/>
      <c r="H23" s="55" t="s">
        <v>10</v>
      </c>
      <c r="I23" s="56"/>
      <c r="J23" s="56" t="s">
        <v>11</v>
      </c>
      <c r="K23" s="56"/>
      <c r="L23" s="56" t="s">
        <v>12</v>
      </c>
      <c r="M23" s="57"/>
      <c r="N23" s="55" t="s">
        <v>10</v>
      </c>
      <c r="O23" s="56"/>
      <c r="P23" s="56" t="s">
        <v>11</v>
      </c>
      <c r="Q23" s="56"/>
      <c r="R23" s="56" t="s">
        <v>12</v>
      </c>
      <c r="S23" s="57"/>
      <c r="V23" s="30"/>
      <c r="W23" s="2"/>
      <c r="Y23" s="28"/>
      <c r="Z23" s="28"/>
      <c r="AA23" s="28"/>
    </row>
    <row r="24" spans="2:27" ht="24" customHeight="1" thickBot="1" x14ac:dyDescent="0.3">
      <c r="B24" s="110">
        <f>COUNTIFS(参加者名簿!$B$10:$B$109,B22,参加者名簿!$F$10:$F$109,1)</f>
        <v>0</v>
      </c>
      <c r="C24" s="60"/>
      <c r="D24" s="60">
        <f>COUNTIFS(参加者名簿!$B$10:$B$109,B22,参加者名簿!$F$10:$F$109,1)</f>
        <v>0</v>
      </c>
      <c r="E24" s="60"/>
      <c r="F24" s="60">
        <f>SUM(B24:E24)</f>
        <v>0</v>
      </c>
      <c r="G24" s="61"/>
      <c r="H24" s="110">
        <f>COUNTIFS(参加者名簿!$B$10:$B$109,H22,参加者名簿!$F$10:$F$109,1)</f>
        <v>0</v>
      </c>
      <c r="I24" s="60"/>
      <c r="J24" s="60">
        <f>COUNTIFS(参加者名簿!$B$10:$B$109,H22,参加者名簿!$G$10:$G$109,1)</f>
        <v>0</v>
      </c>
      <c r="K24" s="60"/>
      <c r="L24" s="60">
        <f>SUM(H24:K24)</f>
        <v>0</v>
      </c>
      <c r="M24" s="61"/>
      <c r="N24" s="110">
        <f>COUNTIFS(参加者名簿!$B$10:$B$109,N22,参加者名簿!$F$10:$F$109,1)</f>
        <v>0</v>
      </c>
      <c r="O24" s="60"/>
      <c r="P24" s="60">
        <f>COUNTIFS(参加者名簿!$B$10:$B$109,N22,参加者名簿!$G$10:$G$109,1)</f>
        <v>0</v>
      </c>
      <c r="Q24" s="60"/>
      <c r="R24" s="60">
        <f>SUM(N24:Q24)</f>
        <v>0</v>
      </c>
      <c r="S24" s="61"/>
      <c r="V24" s="30"/>
      <c r="W24" s="2"/>
      <c r="Y24" s="28"/>
      <c r="Z24" s="28"/>
      <c r="AA24" s="28"/>
    </row>
    <row r="25" spans="2:27" ht="18" customHeight="1" x14ac:dyDescent="0.25">
      <c r="B25" s="52" t="s">
        <v>60</v>
      </c>
      <c r="C25" s="53"/>
      <c r="D25" s="53"/>
      <c r="E25" s="53"/>
      <c r="F25" s="53"/>
      <c r="G25" s="54"/>
      <c r="H25" s="52" t="s">
        <v>30</v>
      </c>
      <c r="I25" s="53"/>
      <c r="J25" s="53"/>
      <c r="K25" s="53"/>
      <c r="L25" s="53"/>
      <c r="M25" s="54"/>
      <c r="N25" s="52" t="s">
        <v>33</v>
      </c>
      <c r="O25" s="53"/>
      <c r="P25" s="53"/>
      <c r="Q25" s="53"/>
      <c r="R25" s="53"/>
      <c r="S25" s="54"/>
      <c r="V25" s="30"/>
      <c r="W25" s="2"/>
      <c r="Y25" s="28"/>
      <c r="Z25" s="28"/>
      <c r="AA25" s="28"/>
    </row>
    <row r="26" spans="2:27" ht="24" customHeight="1" x14ac:dyDescent="0.25">
      <c r="B26" s="55" t="s">
        <v>10</v>
      </c>
      <c r="C26" s="56"/>
      <c r="D26" s="56" t="s">
        <v>11</v>
      </c>
      <c r="E26" s="56"/>
      <c r="F26" s="56" t="s">
        <v>12</v>
      </c>
      <c r="G26" s="57"/>
      <c r="H26" s="55" t="s">
        <v>10</v>
      </c>
      <c r="I26" s="56"/>
      <c r="J26" s="56" t="s">
        <v>11</v>
      </c>
      <c r="K26" s="56"/>
      <c r="L26" s="56" t="s">
        <v>12</v>
      </c>
      <c r="M26" s="57"/>
      <c r="N26" s="55" t="s">
        <v>10</v>
      </c>
      <c r="O26" s="56"/>
      <c r="P26" s="56" t="s">
        <v>11</v>
      </c>
      <c r="Q26" s="56"/>
      <c r="R26" s="56" t="s">
        <v>12</v>
      </c>
      <c r="S26" s="57"/>
      <c r="V26" s="30"/>
      <c r="W26" s="2"/>
      <c r="Y26" s="28"/>
      <c r="Z26" s="28"/>
      <c r="AA26" s="28"/>
    </row>
    <row r="27" spans="2:27" ht="24" customHeight="1" thickBot="1" x14ac:dyDescent="0.3">
      <c r="B27" s="110">
        <f>COUNTIFS(参加者名簿!$B$10:$B$109,B25,参加者名簿!$F$10:$F$109,1)</f>
        <v>0</v>
      </c>
      <c r="C27" s="60"/>
      <c r="D27" s="60">
        <f>COUNTIFS(参加者名簿!$B$10:$B$109,B25,参加者名簿!$F$10:$F$109,1)</f>
        <v>0</v>
      </c>
      <c r="E27" s="60"/>
      <c r="F27" s="60">
        <f>SUM(B27:E27)</f>
        <v>0</v>
      </c>
      <c r="G27" s="61"/>
      <c r="H27" s="110">
        <f>COUNTIFS(参加者名簿!$B$10:$B$109,H25,参加者名簿!$F$10:$F$109,1)</f>
        <v>0</v>
      </c>
      <c r="I27" s="60"/>
      <c r="J27" s="59"/>
      <c r="K27" s="59"/>
      <c r="L27" s="60">
        <f>SUM(H27:K27)</f>
        <v>0</v>
      </c>
      <c r="M27" s="61"/>
      <c r="N27" s="110">
        <f>COUNTIFS(参加者名簿!$B$10:$B$109,N25,参加者名簿!$F$10:$F$109,1)</f>
        <v>0</v>
      </c>
      <c r="O27" s="60"/>
      <c r="P27" s="59"/>
      <c r="Q27" s="59"/>
      <c r="R27" s="60">
        <f>SUM(N27:Q27)</f>
        <v>0</v>
      </c>
      <c r="S27" s="61"/>
      <c r="V27" s="30"/>
      <c r="W27" s="2"/>
      <c r="Y27" s="28"/>
      <c r="Z27" s="28"/>
      <c r="AA27" s="28"/>
    </row>
    <row r="28" spans="2:27" ht="18" customHeight="1" x14ac:dyDescent="0.25">
      <c r="B28" s="52" t="s">
        <v>32</v>
      </c>
      <c r="C28" s="53"/>
      <c r="D28" s="53"/>
      <c r="E28" s="53"/>
      <c r="F28" s="53"/>
      <c r="G28" s="54"/>
      <c r="H28" s="52" t="s">
        <v>42</v>
      </c>
      <c r="I28" s="53"/>
      <c r="J28" s="53"/>
      <c r="K28" s="53"/>
      <c r="L28" s="53"/>
      <c r="M28" s="54"/>
      <c r="N28" s="52" t="s">
        <v>61</v>
      </c>
      <c r="O28" s="53"/>
      <c r="P28" s="53"/>
      <c r="Q28" s="53"/>
      <c r="R28" s="53"/>
      <c r="S28" s="54"/>
      <c r="V28" s="30"/>
      <c r="W28" s="2"/>
      <c r="Y28" s="28"/>
      <c r="Z28" s="28"/>
      <c r="AA28" s="28"/>
    </row>
    <row r="29" spans="2:27" ht="24" customHeight="1" x14ac:dyDescent="0.25">
      <c r="B29" s="55" t="s">
        <v>10</v>
      </c>
      <c r="C29" s="56"/>
      <c r="D29" s="56" t="s">
        <v>11</v>
      </c>
      <c r="E29" s="56"/>
      <c r="F29" s="56" t="s">
        <v>12</v>
      </c>
      <c r="G29" s="57"/>
      <c r="H29" s="55" t="s">
        <v>10</v>
      </c>
      <c r="I29" s="56"/>
      <c r="J29" s="56" t="s">
        <v>11</v>
      </c>
      <c r="K29" s="56"/>
      <c r="L29" s="56" t="s">
        <v>12</v>
      </c>
      <c r="M29" s="57"/>
      <c r="N29" s="55" t="s">
        <v>10</v>
      </c>
      <c r="O29" s="56"/>
      <c r="P29" s="56" t="s">
        <v>11</v>
      </c>
      <c r="Q29" s="56"/>
      <c r="R29" s="56" t="s">
        <v>12</v>
      </c>
      <c r="S29" s="57"/>
      <c r="V29" s="30"/>
      <c r="W29" s="2"/>
      <c r="Y29" s="28"/>
      <c r="Z29" s="28"/>
      <c r="AA29" s="28"/>
    </row>
    <row r="30" spans="2:27" ht="24" customHeight="1" thickBot="1" x14ac:dyDescent="0.3">
      <c r="B30" s="110">
        <f>COUNTIFS(参加者名簿!$B$10:$B$109,B28,参加者名簿!$F$10:$F$109,1)</f>
        <v>0</v>
      </c>
      <c r="C30" s="60"/>
      <c r="D30" s="59"/>
      <c r="E30" s="59"/>
      <c r="F30" s="60">
        <f>SUM(B30:E30)</f>
        <v>0</v>
      </c>
      <c r="G30" s="61"/>
      <c r="H30" s="58"/>
      <c r="I30" s="59"/>
      <c r="J30" s="60">
        <f>COUNTIFS(参加者名簿!$B$10:$B$109,H28,参加者名簿!$G$10:$G$109,1)</f>
        <v>0</v>
      </c>
      <c r="K30" s="60"/>
      <c r="L30" s="60">
        <f>SUM(H30:K30)</f>
        <v>0</v>
      </c>
      <c r="M30" s="61"/>
      <c r="N30" s="110">
        <f>COUNTIFS(参加者名簿!$B$10:$B$109,N28,参加者名簿!$F$10:$F$109,1)</f>
        <v>0</v>
      </c>
      <c r="O30" s="60"/>
      <c r="P30" s="60">
        <f>COUNTIFS(参加者名簿!$B$10:$B$109,N28,参加者名簿!$G$10:$G$109,1)</f>
        <v>0</v>
      </c>
      <c r="Q30" s="60"/>
      <c r="R30" s="60">
        <f>SUM(N30:Q30)</f>
        <v>0</v>
      </c>
      <c r="S30" s="61"/>
      <c r="V30" s="30"/>
      <c r="W30" s="2"/>
      <c r="Y30" s="28"/>
      <c r="Z30" s="28"/>
      <c r="AA30" s="28"/>
    </row>
    <row r="31" spans="2:27" ht="18" customHeight="1" x14ac:dyDescent="0.25">
      <c r="B31" s="52" t="s">
        <v>43</v>
      </c>
      <c r="C31" s="53"/>
      <c r="D31" s="53"/>
      <c r="E31" s="53"/>
      <c r="F31" s="53"/>
      <c r="G31" s="54"/>
      <c r="H31" s="52" t="s">
        <v>44</v>
      </c>
      <c r="I31" s="53"/>
      <c r="J31" s="53"/>
      <c r="K31" s="53"/>
      <c r="L31" s="53"/>
      <c r="M31" s="54"/>
      <c r="N31" s="52" t="s">
        <v>64</v>
      </c>
      <c r="O31" s="53"/>
      <c r="P31" s="53"/>
      <c r="Q31" s="53"/>
      <c r="R31" s="53"/>
      <c r="S31" s="54"/>
      <c r="V31" s="30"/>
      <c r="W31" s="2"/>
      <c r="Y31" s="28"/>
      <c r="Z31" s="28"/>
      <c r="AA31" s="28"/>
    </row>
    <row r="32" spans="2:27" ht="24" customHeight="1" x14ac:dyDescent="0.25">
      <c r="B32" s="55" t="s">
        <v>10</v>
      </c>
      <c r="C32" s="56"/>
      <c r="D32" s="56" t="s">
        <v>11</v>
      </c>
      <c r="E32" s="56"/>
      <c r="F32" s="56" t="s">
        <v>12</v>
      </c>
      <c r="G32" s="57"/>
      <c r="H32" s="55" t="s">
        <v>10</v>
      </c>
      <c r="I32" s="56"/>
      <c r="J32" s="56" t="s">
        <v>11</v>
      </c>
      <c r="K32" s="56"/>
      <c r="L32" s="56" t="s">
        <v>12</v>
      </c>
      <c r="M32" s="57"/>
      <c r="N32" s="55" t="s">
        <v>10</v>
      </c>
      <c r="O32" s="56"/>
      <c r="P32" s="56" t="s">
        <v>11</v>
      </c>
      <c r="Q32" s="56"/>
      <c r="R32" s="56" t="s">
        <v>12</v>
      </c>
      <c r="S32" s="57"/>
      <c r="V32" s="30"/>
      <c r="W32" s="2"/>
      <c r="Y32" s="28"/>
      <c r="Z32" s="28"/>
      <c r="AA32" s="28"/>
    </row>
    <row r="33" spans="2:27" ht="24" customHeight="1" thickBot="1" x14ac:dyDescent="0.3">
      <c r="B33" s="110">
        <f>COUNTIFS(参加者名簿!$B$10:$B$109,B31,参加者名簿!$F$10:$F$109,1)</f>
        <v>0</v>
      </c>
      <c r="C33" s="60"/>
      <c r="D33" s="60">
        <f>COUNTIFS(参加者名簿!$B$10:$B$109,B31,参加者名簿!$G$10:$G$109,1)</f>
        <v>0</v>
      </c>
      <c r="E33" s="60"/>
      <c r="F33" s="60">
        <f>SUM(B33:E33)</f>
        <v>0</v>
      </c>
      <c r="G33" s="61"/>
      <c r="H33" s="110">
        <f>COUNTIFS(参加者名簿!$B$10:$B$109,H31,参加者名簿!$F$10:$F$109,1)</f>
        <v>0</v>
      </c>
      <c r="I33" s="60"/>
      <c r="J33" s="60">
        <f>COUNTIFS(参加者名簿!$B$10:$B$109,H31,参加者名簿!$G$10:$G$109,1)</f>
        <v>0</v>
      </c>
      <c r="K33" s="60"/>
      <c r="L33" s="60">
        <f>SUM(H33:K33)</f>
        <v>0</v>
      </c>
      <c r="M33" s="61"/>
      <c r="N33" s="58"/>
      <c r="O33" s="59"/>
      <c r="P33" s="60">
        <f>COUNTIFS(参加者名簿!$B$10:$B$109,N31,参加者名簿!$G$10:$G$109,1)</f>
        <v>0</v>
      </c>
      <c r="Q33" s="60"/>
      <c r="R33" s="60">
        <f>SUM(N33:Q33)</f>
        <v>0</v>
      </c>
      <c r="S33" s="61"/>
      <c r="V33" s="30"/>
      <c r="W33" s="2"/>
      <c r="Y33" s="28"/>
      <c r="Z33" s="28"/>
      <c r="AA33" s="28"/>
    </row>
    <row r="34" spans="2:27" ht="14.25" customHeight="1" x14ac:dyDescent="0.25">
      <c r="B34" s="32"/>
      <c r="C34" s="32"/>
      <c r="D34" s="32"/>
      <c r="E34" s="32"/>
      <c r="F34" s="32"/>
      <c r="G34" s="32"/>
      <c r="H34" s="33"/>
      <c r="I34" s="33"/>
      <c r="J34" s="34"/>
      <c r="K34" s="34"/>
      <c r="L34" s="34"/>
      <c r="M34" s="34"/>
      <c r="N34" s="34"/>
      <c r="O34" s="34"/>
      <c r="P34" s="34"/>
      <c r="Q34" s="34"/>
      <c r="R34" s="34"/>
      <c r="S34" s="34"/>
      <c r="T34" s="34"/>
      <c r="U34" s="34"/>
      <c r="V34" s="30"/>
      <c r="W34" s="2"/>
      <c r="X34" s="28"/>
      <c r="Y34" s="28"/>
      <c r="Z34" s="28"/>
      <c r="AA34" s="28"/>
    </row>
    <row r="35" spans="2:27" ht="24" customHeight="1" x14ac:dyDescent="0.25">
      <c r="B35" s="5" t="s">
        <v>25</v>
      </c>
    </row>
    <row r="36" spans="2:27" ht="13.5" customHeight="1" x14ac:dyDescent="0.25"/>
    <row r="37" spans="2:27" ht="14.65" thickBot="1" x14ac:dyDescent="0.35">
      <c r="B37" s="25" t="s">
        <v>29</v>
      </c>
      <c r="C37" s="25"/>
      <c r="D37" s="25"/>
      <c r="E37" s="25"/>
      <c r="F37" s="25"/>
      <c r="G37" s="25"/>
      <c r="H37" s="25"/>
      <c r="I37" s="25"/>
      <c r="J37" s="25"/>
      <c r="K37" s="25"/>
      <c r="L37" s="25"/>
      <c r="M37" s="25"/>
      <c r="N37" s="25"/>
      <c r="O37" s="25"/>
      <c r="P37" s="25"/>
      <c r="Q37" s="25"/>
      <c r="R37" s="25"/>
      <c r="S37" s="25"/>
      <c r="T37" s="25"/>
    </row>
    <row r="38" spans="2:27" x14ac:dyDescent="0.25">
      <c r="B38" s="76"/>
      <c r="C38" s="77"/>
      <c r="D38" s="77"/>
      <c r="E38" s="77"/>
      <c r="F38" s="77"/>
      <c r="G38" s="77"/>
      <c r="H38" s="77"/>
      <c r="I38" s="77"/>
      <c r="J38" s="77"/>
      <c r="K38" s="77"/>
      <c r="L38" s="77"/>
      <c r="M38" s="77"/>
      <c r="N38" s="77"/>
      <c r="O38" s="77"/>
      <c r="P38" s="77"/>
      <c r="Q38" s="77"/>
      <c r="R38" s="77"/>
      <c r="S38" s="77"/>
      <c r="T38" s="77"/>
      <c r="U38" s="77"/>
      <c r="V38" s="78"/>
    </row>
    <row r="39" spans="2:27" x14ac:dyDescent="0.25">
      <c r="B39" s="79"/>
      <c r="C39" s="80"/>
      <c r="D39" s="80"/>
      <c r="E39" s="80"/>
      <c r="F39" s="80"/>
      <c r="G39" s="80"/>
      <c r="H39" s="80"/>
      <c r="I39" s="80"/>
      <c r="J39" s="80"/>
      <c r="K39" s="80"/>
      <c r="L39" s="80"/>
      <c r="M39" s="80"/>
      <c r="N39" s="80"/>
      <c r="O39" s="80"/>
      <c r="P39" s="80"/>
      <c r="Q39" s="80"/>
      <c r="R39" s="80"/>
      <c r="S39" s="80"/>
      <c r="T39" s="80"/>
      <c r="U39" s="80"/>
      <c r="V39" s="81"/>
    </row>
    <row r="40" spans="2:27" x14ac:dyDescent="0.25">
      <c r="B40" s="79"/>
      <c r="C40" s="80"/>
      <c r="D40" s="80"/>
      <c r="E40" s="80"/>
      <c r="F40" s="80"/>
      <c r="G40" s="80"/>
      <c r="H40" s="80"/>
      <c r="I40" s="80"/>
      <c r="J40" s="80"/>
      <c r="K40" s="80"/>
      <c r="L40" s="80"/>
      <c r="M40" s="80"/>
      <c r="N40" s="80"/>
      <c r="O40" s="80"/>
      <c r="P40" s="80"/>
      <c r="Q40" s="80"/>
      <c r="R40" s="80"/>
      <c r="S40" s="80"/>
      <c r="T40" s="80"/>
      <c r="U40" s="80"/>
      <c r="V40" s="81"/>
    </row>
    <row r="41" spans="2:27" ht="13.15" thickBot="1" x14ac:dyDescent="0.3">
      <c r="B41" s="82"/>
      <c r="C41" s="83"/>
      <c r="D41" s="83"/>
      <c r="E41" s="83"/>
      <c r="F41" s="83"/>
      <c r="G41" s="83"/>
      <c r="H41" s="83"/>
      <c r="I41" s="83"/>
      <c r="J41" s="83"/>
      <c r="K41" s="83"/>
      <c r="L41" s="83"/>
      <c r="M41" s="83"/>
      <c r="N41" s="83"/>
      <c r="O41" s="83"/>
      <c r="P41" s="83"/>
      <c r="Q41" s="83"/>
      <c r="R41" s="83"/>
      <c r="S41" s="83"/>
      <c r="T41" s="83"/>
      <c r="U41" s="83"/>
      <c r="V41" s="84"/>
    </row>
    <row r="42" spans="2:27" ht="7.5" customHeight="1" x14ac:dyDescent="0.25"/>
    <row r="43" spans="2:27" ht="31.5" customHeight="1" x14ac:dyDescent="0.25">
      <c r="B43" s="26" t="s">
        <v>65</v>
      </c>
      <c r="C43" s="26"/>
      <c r="D43" s="26"/>
      <c r="E43" s="26"/>
      <c r="F43" s="26"/>
      <c r="G43" s="26"/>
      <c r="H43" s="26"/>
      <c r="I43" s="26"/>
      <c r="J43" s="26"/>
      <c r="K43" s="26"/>
      <c r="L43" s="26"/>
      <c r="M43" s="26"/>
      <c r="N43" s="26"/>
      <c r="O43" s="26"/>
      <c r="P43" s="26"/>
      <c r="Q43" s="26"/>
      <c r="R43" s="26"/>
      <c r="S43" s="26"/>
      <c r="T43" s="26"/>
    </row>
    <row r="44" spans="2:27" ht="22.5" customHeight="1" x14ac:dyDescent="0.25">
      <c r="B44" s="9" t="s">
        <v>26</v>
      </c>
    </row>
    <row r="45" spans="2:27" ht="22.5" customHeight="1" x14ac:dyDescent="0.25"/>
  </sheetData>
  <mergeCells count="129">
    <mergeCell ref="R33:S33"/>
    <mergeCell ref="L32:M32"/>
    <mergeCell ref="N29:O29"/>
    <mergeCell ref="P29:Q29"/>
    <mergeCell ref="R29:S29"/>
    <mergeCell ref="B33:C33"/>
    <mergeCell ref="D33:E33"/>
    <mergeCell ref="F33:G33"/>
    <mergeCell ref="H33:I33"/>
    <mergeCell ref="J33:K33"/>
    <mergeCell ref="L33:M33"/>
    <mergeCell ref="N30:O30"/>
    <mergeCell ref="P30:Q30"/>
    <mergeCell ref="R30:S30"/>
    <mergeCell ref="B32:C32"/>
    <mergeCell ref="D32:E32"/>
    <mergeCell ref="F32:G32"/>
    <mergeCell ref="H32:I32"/>
    <mergeCell ref="J32:K32"/>
    <mergeCell ref="N31:S31"/>
    <mergeCell ref="N32:O32"/>
    <mergeCell ref="P32:Q32"/>
    <mergeCell ref="R32:S32"/>
    <mergeCell ref="N33:O33"/>
    <mergeCell ref="P33:Q33"/>
    <mergeCell ref="B31:G31"/>
    <mergeCell ref="H31:M31"/>
    <mergeCell ref="N28:S28"/>
    <mergeCell ref="B30:C30"/>
    <mergeCell ref="D30:E30"/>
    <mergeCell ref="F30:G30"/>
    <mergeCell ref="L26:M26"/>
    <mergeCell ref="N26:O26"/>
    <mergeCell ref="P26:Q26"/>
    <mergeCell ref="R26:S26"/>
    <mergeCell ref="B27:C27"/>
    <mergeCell ref="D27:E27"/>
    <mergeCell ref="F27:G27"/>
    <mergeCell ref="H27:I27"/>
    <mergeCell ref="J27:K27"/>
    <mergeCell ref="L27:M27"/>
    <mergeCell ref="N27:O27"/>
    <mergeCell ref="P27:Q27"/>
    <mergeCell ref="R27:S27"/>
    <mergeCell ref="B26:C26"/>
    <mergeCell ref="D26:E26"/>
    <mergeCell ref="F26:G26"/>
    <mergeCell ref="H26:I26"/>
    <mergeCell ref="J26:K26"/>
    <mergeCell ref="L24:M24"/>
    <mergeCell ref="N24:O24"/>
    <mergeCell ref="P24:Q24"/>
    <mergeCell ref="R24:S24"/>
    <mergeCell ref="B25:G25"/>
    <mergeCell ref="H25:M25"/>
    <mergeCell ref="N25:S25"/>
    <mergeCell ref="B24:C24"/>
    <mergeCell ref="D24:E24"/>
    <mergeCell ref="F24:G24"/>
    <mergeCell ref="H24:I24"/>
    <mergeCell ref="J24:K24"/>
    <mergeCell ref="P20:Q20"/>
    <mergeCell ref="R20:S20"/>
    <mergeCell ref="R21:S21"/>
    <mergeCell ref="B22:G22"/>
    <mergeCell ref="H22:M22"/>
    <mergeCell ref="N22:S22"/>
    <mergeCell ref="B23:C23"/>
    <mergeCell ref="D23:E23"/>
    <mergeCell ref="F23:G23"/>
    <mergeCell ref="H23:I23"/>
    <mergeCell ref="J23:K23"/>
    <mergeCell ref="L23:M23"/>
    <mergeCell ref="N23:O23"/>
    <mergeCell ref="P23:Q23"/>
    <mergeCell ref="R23:S23"/>
    <mergeCell ref="H21:I21"/>
    <mergeCell ref="J21:K21"/>
    <mergeCell ref="L21:M21"/>
    <mergeCell ref="N21:O21"/>
    <mergeCell ref="P21:Q21"/>
    <mergeCell ref="B38:V41"/>
    <mergeCell ref="D2:F2"/>
    <mergeCell ref="D3:F3"/>
    <mergeCell ref="K7:L7"/>
    <mergeCell ref="A5:U5"/>
    <mergeCell ref="B7:D7"/>
    <mergeCell ref="E7:J7"/>
    <mergeCell ref="N7:P7"/>
    <mergeCell ref="Q7:U7"/>
    <mergeCell ref="H2:S2"/>
    <mergeCell ref="H3:S3"/>
    <mergeCell ref="Q8:U8"/>
    <mergeCell ref="B12:D12"/>
    <mergeCell ref="B13:J13"/>
    <mergeCell ref="L12:N12"/>
    <mergeCell ref="L13:T13"/>
    <mergeCell ref="B28:G28"/>
    <mergeCell ref="B29:C29"/>
    <mergeCell ref="D29:E29"/>
    <mergeCell ref="F29:G29"/>
    <mergeCell ref="B21:C21"/>
    <mergeCell ref="D21:E21"/>
    <mergeCell ref="F21:G21"/>
    <mergeCell ref="B19:G19"/>
    <mergeCell ref="H28:M28"/>
    <mergeCell ref="H29:I29"/>
    <mergeCell ref="J29:K29"/>
    <mergeCell ref="L29:M29"/>
    <mergeCell ref="H30:I30"/>
    <mergeCell ref="J30:K30"/>
    <mergeCell ref="L30:M30"/>
    <mergeCell ref="C9:D9"/>
    <mergeCell ref="B8:D8"/>
    <mergeCell ref="B10:T10"/>
    <mergeCell ref="F9:H9"/>
    <mergeCell ref="N8:P8"/>
    <mergeCell ref="B15:I15"/>
    <mergeCell ref="B16:N16"/>
    <mergeCell ref="B20:C20"/>
    <mergeCell ref="D20:E20"/>
    <mergeCell ref="F20:G20"/>
    <mergeCell ref="B18:E18"/>
    <mergeCell ref="H19:M19"/>
    <mergeCell ref="N19:S19"/>
    <mergeCell ref="H20:I20"/>
    <mergeCell ref="J20:K20"/>
    <mergeCell ref="L20:M20"/>
    <mergeCell ref="N20:O20"/>
  </mergeCells>
  <phoneticPr fontId="2"/>
  <conditionalFormatting sqref="B34:I34 V20:V21 V34 F21:G21 L21:M21 R21:S21">
    <cfRule type="cellIs" dxfId="33" priority="43" stopIfTrue="1" operator="equal">
      <formula>0</formula>
    </cfRule>
  </conditionalFormatting>
  <conditionalFormatting sqref="V23:V24 D24:G24 L24:M24 R24:S24">
    <cfRule type="cellIs" dxfId="32" priority="38" stopIfTrue="1" operator="equal">
      <formula>0</formula>
    </cfRule>
  </conditionalFormatting>
  <conditionalFormatting sqref="V26:V27 D27:G27 L27:M27 R27:S27">
    <cfRule type="cellIs" dxfId="31" priority="37" stopIfTrue="1" operator="equal">
      <formula>0</formula>
    </cfRule>
  </conditionalFormatting>
  <conditionalFormatting sqref="V29:V30 F30:G30">
    <cfRule type="cellIs" dxfId="30" priority="36" stopIfTrue="1" operator="equal">
      <formula>0</formula>
    </cfRule>
  </conditionalFormatting>
  <conditionalFormatting sqref="V32:V33 F33:G33 L33:M33 R30:S30">
    <cfRule type="cellIs" dxfId="29" priority="35" stopIfTrue="1" operator="equal">
      <formula>0</formula>
    </cfRule>
  </conditionalFormatting>
  <conditionalFormatting sqref="B24:C24">
    <cfRule type="cellIs" dxfId="28" priority="34" stopIfTrue="1" operator="equal">
      <formula>0</formula>
    </cfRule>
  </conditionalFormatting>
  <conditionalFormatting sqref="H24:I24">
    <cfRule type="cellIs" dxfId="27" priority="33" stopIfTrue="1" operator="equal">
      <formula>0</formula>
    </cfRule>
  </conditionalFormatting>
  <conditionalFormatting sqref="J24:K24">
    <cfRule type="cellIs" dxfId="26" priority="32" stopIfTrue="1" operator="equal">
      <formula>0</formula>
    </cfRule>
  </conditionalFormatting>
  <conditionalFormatting sqref="N24:O24">
    <cfRule type="cellIs" dxfId="25" priority="31" stopIfTrue="1" operator="equal">
      <formula>0</formula>
    </cfRule>
  </conditionalFormatting>
  <conditionalFormatting sqref="P24:Q24">
    <cfRule type="cellIs" dxfId="24" priority="30" stopIfTrue="1" operator="equal">
      <formula>0</formula>
    </cfRule>
  </conditionalFormatting>
  <conditionalFormatting sqref="B27:C27">
    <cfRule type="cellIs" dxfId="23" priority="29" stopIfTrue="1" operator="equal">
      <formula>0</formula>
    </cfRule>
  </conditionalFormatting>
  <conditionalFormatting sqref="H27:I27">
    <cfRule type="cellIs" dxfId="22" priority="28" stopIfTrue="1" operator="equal">
      <formula>0</formula>
    </cfRule>
  </conditionalFormatting>
  <conditionalFormatting sqref="J27:K27">
    <cfRule type="cellIs" dxfId="21" priority="27" stopIfTrue="1" operator="equal">
      <formula>0</formula>
    </cfRule>
  </conditionalFormatting>
  <conditionalFormatting sqref="J33:K33">
    <cfRule type="cellIs" dxfId="20" priority="20" stopIfTrue="1" operator="equal">
      <formula>0</formula>
    </cfRule>
  </conditionalFormatting>
  <conditionalFormatting sqref="D30:E30">
    <cfRule type="cellIs" dxfId="19" priority="24" stopIfTrue="1" operator="equal">
      <formula>0</formula>
    </cfRule>
  </conditionalFormatting>
  <conditionalFormatting sqref="B33:C33">
    <cfRule type="cellIs" dxfId="18" priority="23" stopIfTrue="1" operator="equal">
      <formula>0</formula>
    </cfRule>
  </conditionalFormatting>
  <conditionalFormatting sqref="D33:E33">
    <cfRule type="cellIs" dxfId="17" priority="22" stopIfTrue="1" operator="equal">
      <formula>0</formula>
    </cfRule>
  </conditionalFormatting>
  <conditionalFormatting sqref="H33:I33">
    <cfRule type="cellIs" dxfId="16" priority="21" stopIfTrue="1" operator="equal">
      <formula>0</formula>
    </cfRule>
  </conditionalFormatting>
  <conditionalFormatting sqref="H30:I30 L30:M30">
    <cfRule type="cellIs" dxfId="15" priority="17" stopIfTrue="1" operator="equal">
      <formula>0</formula>
    </cfRule>
  </conditionalFormatting>
  <conditionalFormatting sqref="J30:K30">
    <cfRule type="cellIs" dxfId="14" priority="16" stopIfTrue="1" operator="equal">
      <formula>0</formula>
    </cfRule>
  </conditionalFormatting>
  <conditionalFormatting sqref="B21:C21">
    <cfRule type="cellIs" dxfId="13" priority="15" stopIfTrue="1" operator="equal">
      <formula>0</formula>
    </cfRule>
  </conditionalFormatting>
  <conditionalFormatting sqref="D21:E21">
    <cfRule type="cellIs" dxfId="12" priority="14" stopIfTrue="1" operator="equal">
      <formula>0</formula>
    </cfRule>
  </conditionalFormatting>
  <conditionalFormatting sqref="B30:C30">
    <cfRule type="cellIs" dxfId="11" priority="13" stopIfTrue="1" operator="equal">
      <formula>0</formula>
    </cfRule>
  </conditionalFormatting>
  <conditionalFormatting sqref="J21:K21">
    <cfRule type="cellIs" dxfId="10" priority="12" stopIfTrue="1" operator="equal">
      <formula>0</formula>
    </cfRule>
  </conditionalFormatting>
  <conditionalFormatting sqref="H21:I21">
    <cfRule type="cellIs" dxfId="9" priority="11" stopIfTrue="1" operator="equal">
      <formula>0</formula>
    </cfRule>
  </conditionalFormatting>
  <conditionalFormatting sqref="P27:Q27">
    <cfRule type="cellIs" dxfId="8" priority="10" stopIfTrue="1" operator="equal">
      <formula>0</formula>
    </cfRule>
  </conditionalFormatting>
  <conditionalFormatting sqref="N27:O27">
    <cfRule type="cellIs" dxfId="7" priority="9" stopIfTrue="1" operator="equal">
      <formula>0</formula>
    </cfRule>
  </conditionalFormatting>
  <conditionalFormatting sqref="N21:O21">
    <cfRule type="cellIs" dxfId="6" priority="8" stopIfTrue="1" operator="equal">
      <formula>0</formula>
    </cfRule>
  </conditionalFormatting>
  <conditionalFormatting sqref="P21:Q21">
    <cfRule type="cellIs" dxfId="5" priority="7" stopIfTrue="1" operator="equal">
      <formula>0</formula>
    </cfRule>
  </conditionalFormatting>
  <conditionalFormatting sqref="N30:O30">
    <cfRule type="cellIs" dxfId="4" priority="6" stopIfTrue="1" operator="equal">
      <formula>0</formula>
    </cfRule>
  </conditionalFormatting>
  <conditionalFormatting sqref="P30:Q30">
    <cfRule type="cellIs" dxfId="3" priority="5" stopIfTrue="1" operator="equal">
      <formula>0</formula>
    </cfRule>
  </conditionalFormatting>
  <conditionalFormatting sqref="R33:S33">
    <cfRule type="cellIs" dxfId="2" priority="4" stopIfTrue="1" operator="equal">
      <formula>0</formula>
    </cfRule>
  </conditionalFormatting>
  <conditionalFormatting sqref="P33:Q33">
    <cfRule type="cellIs" dxfId="1" priority="2" stopIfTrue="1" operator="equal">
      <formula>0</formula>
    </cfRule>
  </conditionalFormatting>
  <conditionalFormatting sqref="N33:O33">
    <cfRule type="cellIs" dxfId="0" priority="1" stopIfTrue="1" operator="equal">
      <formula>0</formula>
    </cfRule>
  </conditionalFormatting>
  <dataValidations xWindow="545" yWindow="1500" count="2">
    <dataValidation allowBlank="1" showInputMessage="1" showErrorMessage="1" prompt="自動集計されます。" sqref="V32:V34 B30:E30 H34:I34 H33:K33 B33:E34 V20:V21 B24:E24 H24:K24 V23:V24 N27:Q27 B27:E27 H27:K27 N24:Q24 V26:V27 N21:Q21 H30:K30 V29:V30 H21:K21 B21:E21 N30:Q30 N33:Q33"/>
    <dataValidation type="list" allowBlank="1" showInputMessage="1" showErrorMessage="1" sqref="J34:U34">
      <formula1>$X$34:$X$34</formula1>
    </dataValidation>
  </dataValidations>
  <printOptions horizontalCentered="1"/>
  <pageMargins left="0.59055118110236227" right="0.59055118110236227" top="0.6692913385826772" bottom="0.43307086614173229" header="0.39370078740157483" footer="0.31496062992125984"/>
  <pageSetup paperSize="9" scale="81"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参加者名簿</vt:lpstr>
      <vt:lpstr>参加申込書</vt:lpstr>
      <vt:lpstr>参加者名簿!Print_Area</vt:lpstr>
      <vt:lpstr>参加申込書!Print_Area</vt:lpstr>
      <vt:lpstr>参加者名簿!Print_Titles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2022-08-28T23:57:36Z</cp:lastPrinted>
  <dcterms:created xsi:type="dcterms:W3CDTF">2008-06-04T12:12:29Z</dcterms:created>
  <dcterms:modified xsi:type="dcterms:W3CDTF">2022-08-28T23:58:54Z</dcterms:modified>
</cp:coreProperties>
</file>